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91" windowWidth="11850" windowHeight="9210" firstSheet="49" activeTab="49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201009" sheetId="9" r:id="rId9"/>
    <sheet name="201010" sheetId="10" r:id="rId10"/>
    <sheet name="201011" sheetId="11" r:id="rId11"/>
    <sheet name="2011年統計" sheetId="12" r:id="rId12"/>
    <sheet name="201101" sheetId="13" r:id="rId13"/>
    <sheet name="201102" sheetId="14" r:id="rId14"/>
    <sheet name="201103" sheetId="15" r:id="rId15"/>
    <sheet name="201104" sheetId="16" r:id="rId16"/>
    <sheet name="201105" sheetId="17" r:id="rId17"/>
    <sheet name="201106" sheetId="18" r:id="rId18"/>
    <sheet name="201107" sheetId="19" r:id="rId19"/>
    <sheet name="201108" sheetId="20" r:id="rId20"/>
    <sheet name="201109" sheetId="21" r:id="rId21"/>
    <sheet name="201110" sheetId="22" r:id="rId22"/>
    <sheet name="2010年統計" sheetId="23" r:id="rId23"/>
    <sheet name="201111" sheetId="24" r:id="rId24"/>
    <sheet name="201112" sheetId="25" r:id="rId25"/>
    <sheet name="201201" sheetId="26" r:id="rId26"/>
    <sheet name="201202" sheetId="27" r:id="rId27"/>
    <sheet name="201203" sheetId="28" r:id="rId28"/>
    <sheet name="201204" sheetId="29" r:id="rId29"/>
    <sheet name="2012年統計" sheetId="30" r:id="rId30"/>
    <sheet name="201207" sheetId="31" r:id="rId31"/>
    <sheet name="201208" sheetId="32" r:id="rId32"/>
    <sheet name="201209" sheetId="33" r:id="rId33"/>
    <sheet name="201210" sheetId="34" r:id="rId34"/>
    <sheet name="201211" sheetId="35" r:id="rId35"/>
    <sheet name="201212" sheetId="36" r:id="rId36"/>
    <sheet name="2013年統計" sheetId="37" r:id="rId37"/>
    <sheet name="201301" sheetId="38" r:id="rId38"/>
    <sheet name="201302" sheetId="39" r:id="rId39"/>
    <sheet name="201303" sheetId="40" r:id="rId40"/>
    <sheet name="201304" sheetId="41" r:id="rId41"/>
    <sheet name="201305" sheetId="42" r:id="rId42"/>
    <sheet name="201306" sheetId="43" r:id="rId43"/>
    <sheet name="201307" sheetId="44" r:id="rId44"/>
    <sheet name="201308" sheetId="45" r:id="rId45"/>
    <sheet name="201309" sheetId="46" r:id="rId46"/>
    <sheet name="201310" sheetId="47" r:id="rId47"/>
    <sheet name="201311" sheetId="48" r:id="rId48"/>
    <sheet name="201312" sheetId="49" r:id="rId49"/>
    <sheet name="2014統計" sheetId="50" r:id="rId50"/>
  </sheets>
  <definedNames/>
  <calcPr fullCalcOnLoad="1"/>
</workbook>
</file>

<file path=xl/sharedStrings.xml><?xml version="1.0" encoding="utf-8"?>
<sst xmlns="http://schemas.openxmlformats.org/spreadsheetml/2006/main" count="2643" uniqueCount="227">
  <si>
    <t>系別</t>
  </si>
  <si>
    <t>08:00-10:00</t>
  </si>
  <si>
    <t>12:00-13:00</t>
  </si>
  <si>
    <t>15:00-17:00</t>
  </si>
  <si>
    <t>17:00-21:00</t>
  </si>
  <si>
    <t>簽名</t>
  </si>
  <si>
    <t>工管</t>
  </si>
  <si>
    <t>企管</t>
  </si>
  <si>
    <t>國貿</t>
  </si>
  <si>
    <t>資管</t>
  </si>
  <si>
    <t>財稅</t>
  </si>
  <si>
    <t>運管</t>
  </si>
  <si>
    <t>數學</t>
  </si>
  <si>
    <t>宗教</t>
  </si>
  <si>
    <t>應日</t>
  </si>
  <si>
    <t>unknow</t>
  </si>
  <si>
    <t>1月</t>
  </si>
  <si>
    <t>2月</t>
  </si>
  <si>
    <t>3月</t>
  </si>
  <si>
    <t>4月</t>
  </si>
  <si>
    <t>5月</t>
  </si>
  <si>
    <t>6月</t>
  </si>
  <si>
    <t>各系total</t>
  </si>
  <si>
    <t>各月total</t>
  </si>
  <si>
    <t>月份</t>
  </si>
  <si>
    <t>系別</t>
  </si>
  <si>
    <t>合計</t>
  </si>
  <si>
    <t>7月</t>
  </si>
  <si>
    <t>8月</t>
  </si>
  <si>
    <t>9月</t>
  </si>
  <si>
    <t>10:00-12:00</t>
  </si>
  <si>
    <t>13:00-15:00</t>
  </si>
  <si>
    <r>
      <t>1</t>
    </r>
    <r>
      <rPr>
        <sz val="12"/>
        <rFont val="新細明體"/>
        <family val="1"/>
      </rPr>
      <t>0月</t>
    </r>
  </si>
  <si>
    <t>11月</t>
  </si>
  <si>
    <t>12月</t>
  </si>
  <si>
    <t>會資</t>
  </si>
  <si>
    <t>Total</t>
  </si>
  <si>
    <t>財金</t>
  </si>
  <si>
    <t>觀光</t>
  </si>
  <si>
    <t>英美文學</t>
  </si>
  <si>
    <t>教職員</t>
  </si>
  <si>
    <t>統精</t>
  </si>
  <si>
    <t>財法</t>
  </si>
  <si>
    <t>經濟</t>
  </si>
  <si>
    <t>人資</t>
  </si>
  <si>
    <t>資工所</t>
  </si>
  <si>
    <t>數科所</t>
  </si>
  <si>
    <t>音應</t>
  </si>
  <si>
    <t>宗教所</t>
  </si>
  <si>
    <t>數位觀光</t>
  </si>
  <si>
    <t>財經所</t>
  </si>
  <si>
    <t>資工</t>
  </si>
  <si>
    <t>管科所</t>
  </si>
  <si>
    <t>推廣</t>
  </si>
  <si>
    <t>合計</t>
  </si>
  <si>
    <t>合計</t>
  </si>
  <si>
    <t>合計</t>
  </si>
  <si>
    <t>校友</t>
  </si>
  <si>
    <t>校友</t>
  </si>
  <si>
    <t>校友</t>
  </si>
  <si>
    <t>校友</t>
  </si>
  <si>
    <t>台文進</t>
  </si>
  <si>
    <t>觀光</t>
  </si>
  <si>
    <t>財法</t>
  </si>
  <si>
    <t>學院</t>
  </si>
  <si>
    <t>各系total</t>
  </si>
  <si>
    <t>人文</t>
  </si>
  <si>
    <t>應日</t>
  </si>
  <si>
    <t>人資</t>
  </si>
  <si>
    <t>數理</t>
  </si>
  <si>
    <t>財經</t>
  </si>
  <si>
    <t>會資</t>
  </si>
  <si>
    <t>財金</t>
  </si>
  <si>
    <t>管理</t>
  </si>
  <si>
    <t>觀光</t>
  </si>
  <si>
    <t>其他</t>
  </si>
  <si>
    <t>其他</t>
  </si>
  <si>
    <t>推廣</t>
  </si>
  <si>
    <t>教職員</t>
  </si>
  <si>
    <t>unknow</t>
  </si>
  <si>
    <t>各月total</t>
  </si>
  <si>
    <t>2010年2月各系所進館人數統計</t>
  </si>
  <si>
    <t>2010年3月各系所進館人數統計</t>
  </si>
  <si>
    <t>2010年4月各系所進館人數統計</t>
  </si>
  <si>
    <t>2010年5月各系所進館人數統計</t>
  </si>
  <si>
    <t>2010年6月各系所進館人數統計</t>
  </si>
  <si>
    <t>2010年7月各系所進館人數統計</t>
  </si>
  <si>
    <t>2010年8月各系所進館人數統計</t>
  </si>
  <si>
    <t>2010年9月各系所進館人數統計</t>
  </si>
  <si>
    <t>2010年10月各系所進館人數統計</t>
  </si>
  <si>
    <t>2010年11月各系所進館人數統計</t>
  </si>
  <si>
    <t>2011年1月</t>
  </si>
  <si>
    <t>台文</t>
  </si>
  <si>
    <t>運傳</t>
  </si>
  <si>
    <t>統精碩</t>
  </si>
  <si>
    <t>運知</t>
  </si>
  <si>
    <t>數位觀光</t>
  </si>
  <si>
    <t>3月</t>
  </si>
  <si>
    <t>4月</t>
  </si>
  <si>
    <t>5月</t>
  </si>
  <si>
    <t>6月</t>
  </si>
  <si>
    <t>7月</t>
  </si>
  <si>
    <t>8月</t>
  </si>
  <si>
    <t>運傳系</t>
  </si>
  <si>
    <t>台文系</t>
  </si>
  <si>
    <t>2011年01月各系所進館人數統計</t>
  </si>
  <si>
    <r>
      <t>0</t>
    </r>
    <r>
      <rPr>
        <sz val="12"/>
        <rFont val="新細明體"/>
        <family val="1"/>
      </rPr>
      <t>1</t>
    </r>
  </si>
  <si>
    <t>2011年02月各系所進館人數統計</t>
  </si>
  <si>
    <t>02</t>
  </si>
  <si>
    <t>企管碩</t>
  </si>
  <si>
    <t>宗教碩</t>
  </si>
  <si>
    <t>資工碩</t>
  </si>
  <si>
    <t>企管碩</t>
  </si>
  <si>
    <t>2011年03月各系所進館人數統計</t>
  </si>
  <si>
    <t>03</t>
  </si>
  <si>
    <t>財經碩</t>
  </si>
  <si>
    <t>財經碩</t>
  </si>
  <si>
    <t>資工碩</t>
  </si>
  <si>
    <t>財經碩</t>
  </si>
  <si>
    <t>管科碩</t>
  </si>
  <si>
    <t>宗教碩</t>
  </si>
  <si>
    <t>資工碩</t>
  </si>
  <si>
    <t>2011年04月各系所進館人數統計</t>
  </si>
  <si>
    <t>04</t>
  </si>
  <si>
    <t>2011年05月各系所進館人數統計</t>
  </si>
  <si>
    <t>05</t>
  </si>
  <si>
    <t>2010年1-12月各系所進館人數統計</t>
  </si>
  <si>
    <t>2011年06月各系所進館人數統計</t>
  </si>
  <si>
    <t>06</t>
  </si>
  <si>
    <t>2011年07月各系所進館人數統計</t>
  </si>
  <si>
    <t>07</t>
  </si>
  <si>
    <t>08</t>
  </si>
  <si>
    <t>08</t>
  </si>
  <si>
    <t>2011年08月各系所進館人數統計</t>
  </si>
  <si>
    <t>簽名</t>
  </si>
  <si>
    <t>2011年09月各系所進館人數統計</t>
  </si>
  <si>
    <t>09</t>
  </si>
  <si>
    <t>09</t>
  </si>
  <si>
    <t>9月</t>
  </si>
  <si>
    <t>10月</t>
  </si>
  <si>
    <t>2011年10月各系所進館人數統計</t>
  </si>
  <si>
    <t>2011年11月各系所進館人數統計</t>
  </si>
  <si>
    <t>2012年01月各系所進館人數統計</t>
  </si>
  <si>
    <t>01</t>
  </si>
  <si>
    <t>11月</t>
  </si>
  <si>
    <t>12月</t>
  </si>
  <si>
    <t>2011年12月各系所進館人數統計</t>
  </si>
  <si>
    <t>01</t>
  </si>
  <si>
    <t>2012年1月</t>
  </si>
  <si>
    <t>2012年02月各系所進館人數統計</t>
  </si>
  <si>
    <t>02</t>
  </si>
  <si>
    <t>2012年03月各系所進館人數統計</t>
  </si>
  <si>
    <t>2012年04月各系所進館人數統計</t>
  </si>
  <si>
    <t>門</t>
  </si>
  <si>
    <t>禁</t>
  </si>
  <si>
    <t>故</t>
  </si>
  <si>
    <t>障</t>
  </si>
  <si>
    <t>2012年07月各系所進館人數統計</t>
  </si>
  <si>
    <t>2012年08月各系所進館人數統計</t>
  </si>
  <si>
    <t>2012年09月各系所進館人數統計</t>
  </si>
  <si>
    <t>2012年10月各系所進館人數統計</t>
  </si>
  <si>
    <t>10</t>
  </si>
  <si>
    <t>10</t>
  </si>
  <si>
    <t>2012年11月各系所進館人數統計</t>
  </si>
  <si>
    <t>2013年1月</t>
  </si>
  <si>
    <t>2013年02月各系所進館人數統計</t>
  </si>
  <si>
    <t>2013年01月各系所進館人數統計</t>
  </si>
  <si>
    <t>2013年03月各系所進館人數統計</t>
  </si>
  <si>
    <t>2013年04月各系所進館人數統計</t>
  </si>
  <si>
    <t>2013年05月各系所進館人數統計</t>
  </si>
  <si>
    <t>英文</t>
  </si>
  <si>
    <t>2013年06月各系所進館人數統計</t>
  </si>
  <si>
    <t>法律</t>
  </si>
  <si>
    <t>2013年07月各系所進館人數統計</t>
  </si>
  <si>
    <t>2013年08月各系所進館人數統計</t>
  </si>
  <si>
    <t>2013年09月各系所進館人數統計</t>
  </si>
  <si>
    <t>9</t>
  </si>
  <si>
    <t>2013年10月各系所進館人數統計</t>
  </si>
  <si>
    <t>2013年11月各系所進館人數統計</t>
  </si>
  <si>
    <t>2013年12月各系所進館人數統計</t>
  </si>
  <si>
    <t>經濟碩</t>
  </si>
  <si>
    <t>觀光碩</t>
  </si>
  <si>
    <t>推廣</t>
  </si>
  <si>
    <t>財經碩</t>
  </si>
  <si>
    <t>觀光碩</t>
  </si>
  <si>
    <t>經濟碩</t>
  </si>
  <si>
    <t>觀光碩</t>
  </si>
  <si>
    <t>經濟碩</t>
  </si>
  <si>
    <t>系別</t>
  </si>
  <si>
    <t>2014年1月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</si>
  <si>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</si>
  <si>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</si>
  <si>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</si>
  <si>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</si>
  <si>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</si>
  <si>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</si>
  <si>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</si>
  <si>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</si>
  <si>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</si>
  <si>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</si>
  <si>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</si>
  <si>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宗教</t>
  </si>
  <si>
    <t>宗教碩</t>
  </si>
  <si>
    <t>應日</t>
  </si>
  <si>
    <t>台文</t>
  </si>
  <si>
    <t>數理</t>
  </si>
  <si>
    <t>數學</t>
  </si>
  <si>
    <t>統精</t>
  </si>
  <si>
    <t>資工</t>
  </si>
  <si>
    <t>統精碩</t>
  </si>
  <si>
    <t>資工碩</t>
  </si>
  <si>
    <t>會資</t>
  </si>
  <si>
    <t>財金</t>
  </si>
  <si>
    <t>國貿</t>
  </si>
  <si>
    <t>財稅</t>
  </si>
  <si>
    <t>法律</t>
  </si>
  <si>
    <t>經濟碩</t>
  </si>
  <si>
    <t>財經碩</t>
  </si>
  <si>
    <t>工管</t>
  </si>
  <si>
    <t>資管</t>
  </si>
  <si>
    <t>企管碩</t>
  </si>
  <si>
    <t>觀光休閒</t>
  </si>
  <si>
    <t>觀光</t>
  </si>
  <si>
    <t>數位觀光</t>
  </si>
  <si>
    <t>觀光碩</t>
  </si>
  <si>
    <t>運傳</t>
  </si>
  <si>
    <t>運管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</si>
</sst>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5" fillId="35" borderId="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right" vertical="top"/>
    </xf>
    <xf numFmtId="0" fontId="0" fillId="35" borderId="0" xfId="0" applyFill="1" applyBorder="1" applyAlignment="1">
      <alignment vertical="center"/>
    </xf>
    <xf numFmtId="0" fontId="0" fillId="35" borderId="10" xfId="0" applyFont="1" applyFill="1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4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A32" sqref="A32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143</v>
      </c>
      <c r="B3" s="2" t="s">
        <v>6</v>
      </c>
      <c r="C3" s="10"/>
      <c r="D3" s="10"/>
      <c r="E3" s="10"/>
      <c r="F3" s="10"/>
      <c r="G3" s="10"/>
      <c r="H3" s="10"/>
      <c r="I3" s="10"/>
      <c r="J3" s="10">
        <f aca="true" t="shared" si="0" ref="J3:J33">SUM(C3:I3)</f>
        <v>0</v>
      </c>
    </row>
    <row r="4" spans="1:10" ht="16.5">
      <c r="A4" s="30" t="s">
        <v>143</v>
      </c>
      <c r="B4" s="2" t="s">
        <v>7</v>
      </c>
      <c r="C4" s="10"/>
      <c r="D4" s="10"/>
      <c r="E4" s="10"/>
      <c r="F4" s="10"/>
      <c r="G4" s="10"/>
      <c r="H4" s="10"/>
      <c r="I4" s="10"/>
      <c r="J4" s="10">
        <f t="shared" si="0"/>
        <v>0</v>
      </c>
    </row>
    <row r="5" spans="1:10" ht="16.5">
      <c r="A5" s="30" t="s">
        <v>143</v>
      </c>
      <c r="B5" s="2" t="s">
        <v>35</v>
      </c>
      <c r="C5" s="10"/>
      <c r="D5" s="10"/>
      <c r="E5" s="10"/>
      <c r="F5" s="10"/>
      <c r="G5" s="10"/>
      <c r="H5" s="10"/>
      <c r="I5" s="10"/>
      <c r="J5" s="10">
        <f t="shared" si="0"/>
        <v>0</v>
      </c>
    </row>
    <row r="6" spans="1:10" ht="16.5">
      <c r="A6" s="30" t="s">
        <v>143</v>
      </c>
      <c r="B6" s="2" t="s">
        <v>37</v>
      </c>
      <c r="C6" s="10"/>
      <c r="D6" s="10"/>
      <c r="E6" s="10"/>
      <c r="F6" s="10"/>
      <c r="G6" s="10"/>
      <c r="H6" s="10"/>
      <c r="I6" s="10"/>
      <c r="J6" s="10">
        <f t="shared" si="0"/>
        <v>0</v>
      </c>
    </row>
    <row r="7" spans="1:10" ht="16.5">
      <c r="A7" s="30" t="s">
        <v>143</v>
      </c>
      <c r="B7" s="2" t="s">
        <v>38</v>
      </c>
      <c r="C7" s="10"/>
      <c r="D7" s="10"/>
      <c r="E7" s="10"/>
      <c r="F7" s="10"/>
      <c r="G7" s="10"/>
      <c r="H7" s="10"/>
      <c r="I7" s="10"/>
      <c r="J7" s="10">
        <f t="shared" si="0"/>
        <v>0</v>
      </c>
    </row>
    <row r="8" spans="1:10" ht="16.5">
      <c r="A8" s="30" t="s">
        <v>143</v>
      </c>
      <c r="B8" s="2" t="s">
        <v>8</v>
      </c>
      <c r="C8" s="10"/>
      <c r="D8" s="10"/>
      <c r="E8" s="10"/>
      <c r="F8" s="10"/>
      <c r="G8" s="10"/>
      <c r="H8" s="10"/>
      <c r="I8" s="10"/>
      <c r="J8" s="10">
        <f t="shared" si="0"/>
        <v>0</v>
      </c>
    </row>
    <row r="9" spans="1:10" ht="16.5">
      <c r="A9" s="30" t="s">
        <v>143</v>
      </c>
      <c r="B9" s="2" t="s">
        <v>9</v>
      </c>
      <c r="C9" s="10"/>
      <c r="D9" s="10"/>
      <c r="E9" s="10"/>
      <c r="F9" s="10"/>
      <c r="G9" s="10"/>
      <c r="H9" s="10"/>
      <c r="I9" s="10"/>
      <c r="J9" s="10">
        <f t="shared" si="0"/>
        <v>0</v>
      </c>
    </row>
    <row r="10" spans="1:10" ht="16.5">
      <c r="A10" s="30" t="s">
        <v>143</v>
      </c>
      <c r="B10" s="2" t="s">
        <v>10</v>
      </c>
      <c r="C10" s="10"/>
      <c r="D10" s="10"/>
      <c r="E10" s="10"/>
      <c r="F10" s="10"/>
      <c r="G10" s="10"/>
      <c r="H10" s="10"/>
      <c r="I10" s="10"/>
      <c r="J10" s="10">
        <f t="shared" si="0"/>
        <v>0</v>
      </c>
    </row>
    <row r="11" spans="1:10" ht="16.5">
      <c r="A11" s="30" t="s">
        <v>143</v>
      </c>
      <c r="B11" s="2" t="s">
        <v>11</v>
      </c>
      <c r="C11" s="10"/>
      <c r="D11" s="10"/>
      <c r="E11" s="10"/>
      <c r="F11" s="10"/>
      <c r="G11" s="10"/>
      <c r="H11" s="10"/>
      <c r="I11" s="10"/>
      <c r="J11" s="10">
        <f t="shared" si="0"/>
        <v>0</v>
      </c>
    </row>
    <row r="12" spans="1:10" ht="16.5">
      <c r="A12" s="30" t="s">
        <v>143</v>
      </c>
      <c r="B12" s="2" t="s">
        <v>12</v>
      </c>
      <c r="C12" s="10"/>
      <c r="D12" s="10"/>
      <c r="E12" s="10"/>
      <c r="F12" s="10"/>
      <c r="G12" s="10"/>
      <c r="H12" s="10"/>
      <c r="I12" s="10"/>
      <c r="J12" s="10">
        <f t="shared" si="0"/>
        <v>0</v>
      </c>
    </row>
    <row r="13" spans="1:10" ht="16.5">
      <c r="A13" s="30" t="s">
        <v>143</v>
      </c>
      <c r="B13" s="2" t="s">
        <v>39</v>
      </c>
      <c r="C13" s="10"/>
      <c r="D13" s="10"/>
      <c r="E13" s="10"/>
      <c r="F13" s="10"/>
      <c r="G13" s="10"/>
      <c r="H13" s="10"/>
      <c r="I13" s="10"/>
      <c r="J13" s="10">
        <f t="shared" si="0"/>
        <v>0</v>
      </c>
    </row>
    <row r="14" spans="1:10" ht="16.5">
      <c r="A14" s="30" t="s">
        <v>143</v>
      </c>
      <c r="B14" s="2" t="s">
        <v>13</v>
      </c>
      <c r="C14" s="10"/>
      <c r="D14" s="10"/>
      <c r="E14" s="10"/>
      <c r="F14" s="10"/>
      <c r="G14" s="10"/>
      <c r="H14" s="10"/>
      <c r="I14" s="10"/>
      <c r="J14" s="10">
        <f t="shared" si="0"/>
        <v>0</v>
      </c>
    </row>
    <row r="15" spans="1:10" ht="16.5">
      <c r="A15" s="30" t="s">
        <v>143</v>
      </c>
      <c r="B15" s="2" t="s">
        <v>40</v>
      </c>
      <c r="C15" s="10"/>
      <c r="D15" s="10"/>
      <c r="E15" s="10"/>
      <c r="F15" s="10"/>
      <c r="G15" s="10"/>
      <c r="H15" s="10"/>
      <c r="I15" s="10"/>
      <c r="J15" s="10">
        <f t="shared" si="0"/>
        <v>0</v>
      </c>
    </row>
    <row r="16" spans="1:10" ht="16.5">
      <c r="A16" s="30" t="s">
        <v>143</v>
      </c>
      <c r="B16" s="2" t="s">
        <v>41</v>
      </c>
      <c r="C16" s="10"/>
      <c r="D16" s="10"/>
      <c r="E16" s="10"/>
      <c r="F16" s="10"/>
      <c r="G16" s="10"/>
      <c r="H16" s="10"/>
      <c r="I16" s="10"/>
      <c r="J16" s="10">
        <f t="shared" si="0"/>
        <v>0</v>
      </c>
    </row>
    <row r="17" spans="1:10" ht="16.5">
      <c r="A17" s="30" t="s">
        <v>143</v>
      </c>
      <c r="B17" s="2" t="s">
        <v>42</v>
      </c>
      <c r="C17" s="10"/>
      <c r="D17" s="10"/>
      <c r="E17" s="10"/>
      <c r="F17" s="10"/>
      <c r="G17" s="10"/>
      <c r="H17" s="10"/>
      <c r="I17" s="10"/>
      <c r="J17" s="10">
        <f t="shared" si="0"/>
        <v>0</v>
      </c>
    </row>
    <row r="18" spans="1:10" ht="16.5">
      <c r="A18" s="30" t="s">
        <v>143</v>
      </c>
      <c r="B18" s="2" t="s">
        <v>43</v>
      </c>
      <c r="C18" s="10"/>
      <c r="D18" s="10"/>
      <c r="E18" s="10"/>
      <c r="F18" s="10"/>
      <c r="G18" s="10"/>
      <c r="H18" s="10"/>
      <c r="I18" s="10"/>
      <c r="J18" s="10">
        <f t="shared" si="0"/>
        <v>0</v>
      </c>
    </row>
    <row r="19" spans="1:10" ht="16.5">
      <c r="A19" s="30" t="s">
        <v>143</v>
      </c>
      <c r="B19" s="2" t="s">
        <v>14</v>
      </c>
      <c r="C19" s="10"/>
      <c r="D19" s="10"/>
      <c r="E19" s="10"/>
      <c r="F19" s="10"/>
      <c r="G19" s="10"/>
      <c r="H19" s="10"/>
      <c r="I19" s="10"/>
      <c r="J19" s="10">
        <f t="shared" si="0"/>
        <v>0</v>
      </c>
    </row>
    <row r="20" spans="1:10" ht="16.5">
      <c r="A20" s="30" t="s">
        <v>143</v>
      </c>
      <c r="B20" s="2" t="s">
        <v>44</v>
      </c>
      <c r="C20" s="10"/>
      <c r="D20" s="10"/>
      <c r="E20" s="10"/>
      <c r="F20" s="10"/>
      <c r="G20" s="10"/>
      <c r="H20" s="10"/>
      <c r="I20" s="10"/>
      <c r="J20" s="10">
        <f t="shared" si="0"/>
        <v>0</v>
      </c>
    </row>
    <row r="21" spans="1:10" ht="16.5">
      <c r="A21" s="30" t="s">
        <v>143</v>
      </c>
      <c r="B21" s="2" t="s">
        <v>51</v>
      </c>
      <c r="C21" s="10"/>
      <c r="D21" s="10"/>
      <c r="E21" s="10"/>
      <c r="F21" s="10"/>
      <c r="G21" s="10"/>
      <c r="H21" s="10"/>
      <c r="I21" s="10"/>
      <c r="J21" s="10">
        <f t="shared" si="0"/>
        <v>0</v>
      </c>
    </row>
    <row r="22" spans="1:10" ht="16.5">
      <c r="A22" s="30" t="s">
        <v>143</v>
      </c>
      <c r="B22" s="2" t="s">
        <v>109</v>
      </c>
      <c r="C22" s="10"/>
      <c r="D22" s="10"/>
      <c r="E22" s="10"/>
      <c r="F22" s="10"/>
      <c r="G22" s="10"/>
      <c r="H22" s="10"/>
      <c r="I22" s="10"/>
      <c r="J22" s="10">
        <f t="shared" si="0"/>
        <v>0</v>
      </c>
    </row>
    <row r="23" spans="1:10" ht="16.5">
      <c r="A23" s="30" t="s">
        <v>143</v>
      </c>
      <c r="B23" s="2" t="s">
        <v>94</v>
      </c>
      <c r="C23" s="10"/>
      <c r="D23" s="10"/>
      <c r="E23" s="10"/>
      <c r="F23" s="10"/>
      <c r="G23" s="10"/>
      <c r="H23" s="10"/>
      <c r="I23" s="10"/>
      <c r="J23" s="10">
        <f t="shared" si="0"/>
        <v>0</v>
      </c>
    </row>
    <row r="24" spans="1:10" ht="16.5">
      <c r="A24" s="30" t="s">
        <v>143</v>
      </c>
      <c r="B24" s="2" t="s">
        <v>47</v>
      </c>
      <c r="C24" s="10"/>
      <c r="D24" s="10"/>
      <c r="E24" s="10"/>
      <c r="F24" s="10"/>
      <c r="G24" s="10"/>
      <c r="H24" s="10"/>
      <c r="I24" s="10"/>
      <c r="J24" s="10">
        <f t="shared" si="0"/>
        <v>0</v>
      </c>
    </row>
    <row r="25" spans="1:10" ht="16.5">
      <c r="A25" s="30" t="s">
        <v>143</v>
      </c>
      <c r="B25" s="2" t="s">
        <v>110</v>
      </c>
      <c r="C25" s="10"/>
      <c r="D25" s="10"/>
      <c r="E25" s="10"/>
      <c r="F25" s="10"/>
      <c r="G25" s="10"/>
      <c r="H25" s="10"/>
      <c r="I25" s="10"/>
      <c r="J25" s="10">
        <f t="shared" si="0"/>
        <v>0</v>
      </c>
    </row>
    <row r="26" spans="1:10" ht="16.5">
      <c r="A26" s="30" t="s">
        <v>143</v>
      </c>
      <c r="B26" s="2" t="s">
        <v>111</v>
      </c>
      <c r="C26" s="10"/>
      <c r="D26" s="10"/>
      <c r="E26" s="10"/>
      <c r="F26" s="10"/>
      <c r="G26" s="10"/>
      <c r="H26" s="10"/>
      <c r="I26" s="10"/>
      <c r="J26" s="10">
        <f t="shared" si="0"/>
        <v>0</v>
      </c>
    </row>
    <row r="27" spans="1:10" ht="16.5">
      <c r="A27" s="30" t="s">
        <v>143</v>
      </c>
      <c r="B27" s="2" t="s">
        <v>53</v>
      </c>
      <c r="C27" s="10"/>
      <c r="D27" s="10"/>
      <c r="E27" s="10"/>
      <c r="F27" s="10"/>
      <c r="G27" s="10"/>
      <c r="H27" s="10"/>
      <c r="I27" s="10"/>
      <c r="J27" s="10">
        <f t="shared" si="0"/>
        <v>0</v>
      </c>
    </row>
    <row r="28" spans="1:10" ht="16.5">
      <c r="A28" s="30" t="s">
        <v>143</v>
      </c>
      <c r="B28" s="2" t="s">
        <v>49</v>
      </c>
      <c r="C28" s="10"/>
      <c r="D28" s="10"/>
      <c r="E28" s="10"/>
      <c r="F28" s="10"/>
      <c r="G28" s="10"/>
      <c r="H28" s="10"/>
      <c r="I28" s="10"/>
      <c r="J28" s="10">
        <f t="shared" si="0"/>
        <v>0</v>
      </c>
    </row>
    <row r="29" spans="1:10" ht="16.5">
      <c r="A29" s="30" t="s">
        <v>143</v>
      </c>
      <c r="B29" s="2" t="s">
        <v>115</v>
      </c>
      <c r="C29" s="10"/>
      <c r="D29" s="10"/>
      <c r="E29" s="10"/>
      <c r="F29" s="10"/>
      <c r="G29" s="10"/>
      <c r="H29" s="10"/>
      <c r="I29" s="10"/>
      <c r="J29" s="10">
        <f t="shared" si="0"/>
        <v>0</v>
      </c>
    </row>
    <row r="30" spans="1:10" ht="16.5">
      <c r="A30" s="30" t="s">
        <v>143</v>
      </c>
      <c r="B30" s="20" t="s">
        <v>103</v>
      </c>
      <c r="C30" s="10"/>
      <c r="D30" s="10"/>
      <c r="E30" s="10"/>
      <c r="F30" s="10"/>
      <c r="G30" s="10"/>
      <c r="H30" s="10"/>
      <c r="I30" s="10"/>
      <c r="J30" s="10">
        <f t="shared" si="0"/>
        <v>0</v>
      </c>
    </row>
    <row r="31" spans="1:10" ht="16.5">
      <c r="A31" s="30" t="s">
        <v>143</v>
      </c>
      <c r="B31" s="2" t="s">
        <v>104</v>
      </c>
      <c r="C31" s="10"/>
      <c r="D31" s="10"/>
      <c r="E31" s="10"/>
      <c r="F31" s="10"/>
      <c r="G31" s="10"/>
      <c r="H31" s="10"/>
      <c r="I31" s="10"/>
      <c r="J31" s="10">
        <f>SUM(C31:I31)</f>
        <v>0</v>
      </c>
    </row>
    <row r="32" spans="1:10" ht="16.5">
      <c r="A32" s="30" t="s">
        <v>143</v>
      </c>
      <c r="B32" s="2" t="s">
        <v>15</v>
      </c>
      <c r="C32" s="10"/>
      <c r="D32" s="10"/>
      <c r="E32" s="10"/>
      <c r="F32" s="10"/>
      <c r="G32" s="10"/>
      <c r="H32" s="10"/>
      <c r="I32" s="10"/>
      <c r="J32" s="10">
        <f t="shared" si="0"/>
        <v>0</v>
      </c>
    </row>
    <row r="33" spans="1:10" ht="16.5">
      <c r="A33" s="30"/>
      <c r="B33" s="25" t="s">
        <v>54</v>
      </c>
      <c r="C33" s="10">
        <f aca="true" t="shared" si="1" ref="C33:I33">SUM(C3:C32)</f>
        <v>0</v>
      </c>
      <c r="D33" s="10">
        <f t="shared" si="1"/>
        <v>0</v>
      </c>
      <c r="E33" s="10">
        <f t="shared" si="1"/>
        <v>0</v>
      </c>
      <c r="F33" s="10">
        <f t="shared" si="1"/>
        <v>0</v>
      </c>
      <c r="G33" s="10">
        <f t="shared" si="1"/>
        <v>0</v>
      </c>
      <c r="H33" s="10">
        <f t="shared" si="1"/>
        <v>0</v>
      </c>
      <c r="I33" s="10">
        <f t="shared" si="1"/>
        <v>0</v>
      </c>
      <c r="J33" s="10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B3" sqref="B3:B32"/>
    </sheetView>
  </sheetViews>
  <sheetFormatPr defaultColWidth="9.00390625" defaultRowHeight="16.5"/>
  <cols>
    <col min="1" max="1" width="5.50390625" style="0" bestFit="1" customWidth="1"/>
    <col min="3" max="8" width="8.75390625" style="0" bestFit="1" customWidth="1"/>
    <col min="9" max="9" width="7.50390625" style="0" customWidth="1"/>
    <col min="10" max="10" width="8.50390625" style="0" customWidth="1"/>
  </cols>
  <sheetData>
    <row r="1" spans="1:10" ht="19.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5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10</v>
      </c>
      <c r="B3" s="2" t="s">
        <v>6</v>
      </c>
      <c r="C3" s="10">
        <v>17</v>
      </c>
      <c r="D3" s="10">
        <v>94</v>
      </c>
      <c r="E3" s="10">
        <v>43</v>
      </c>
      <c r="F3" s="10">
        <v>71</v>
      </c>
      <c r="G3" s="10">
        <v>43</v>
      </c>
      <c r="H3" s="10">
        <v>43</v>
      </c>
      <c r="I3" s="10">
        <v>70</v>
      </c>
      <c r="J3" s="10">
        <f>SUM(C3:I3)</f>
        <v>381</v>
      </c>
    </row>
    <row r="4" spans="1:10" ht="16.5">
      <c r="A4" s="8">
        <v>10</v>
      </c>
      <c r="B4" s="2" t="s">
        <v>7</v>
      </c>
      <c r="C4" s="10">
        <v>30</v>
      </c>
      <c r="D4" s="10">
        <v>109</v>
      </c>
      <c r="E4" s="10">
        <v>59</v>
      </c>
      <c r="F4" s="10">
        <v>126</v>
      </c>
      <c r="G4" s="10">
        <v>57</v>
      </c>
      <c r="H4" s="10">
        <v>45</v>
      </c>
      <c r="I4" s="10">
        <v>38</v>
      </c>
      <c r="J4" s="10">
        <f aca="true" t="shared" si="0" ref="J4:J33">SUM(C4:I4)</f>
        <v>464</v>
      </c>
    </row>
    <row r="5" spans="1:10" ht="16.5">
      <c r="A5" s="8">
        <v>10</v>
      </c>
      <c r="B5" s="2" t="s">
        <v>35</v>
      </c>
      <c r="C5" s="10">
        <v>60</v>
      </c>
      <c r="D5" s="10">
        <v>165</v>
      </c>
      <c r="E5" s="10">
        <v>116</v>
      </c>
      <c r="F5" s="10">
        <v>83</v>
      </c>
      <c r="G5" s="10">
        <v>71</v>
      </c>
      <c r="H5" s="10">
        <v>98</v>
      </c>
      <c r="I5" s="10">
        <v>17</v>
      </c>
      <c r="J5" s="10">
        <f t="shared" si="0"/>
        <v>610</v>
      </c>
    </row>
    <row r="6" spans="1:10" ht="16.5">
      <c r="A6" s="8">
        <v>10</v>
      </c>
      <c r="B6" s="2" t="s">
        <v>37</v>
      </c>
      <c r="C6" s="10">
        <v>49</v>
      </c>
      <c r="D6" s="10">
        <v>69</v>
      </c>
      <c r="E6" s="10">
        <v>70</v>
      </c>
      <c r="F6" s="10">
        <v>120</v>
      </c>
      <c r="G6" s="10">
        <v>89</v>
      </c>
      <c r="H6" s="10">
        <v>49</v>
      </c>
      <c r="I6" s="10">
        <v>32</v>
      </c>
      <c r="J6" s="10">
        <f>SUM(C6:I6)</f>
        <v>478</v>
      </c>
    </row>
    <row r="7" spans="1:10" ht="16.5">
      <c r="A7" s="8">
        <v>10</v>
      </c>
      <c r="B7" s="2" t="s">
        <v>38</v>
      </c>
      <c r="C7" s="10">
        <v>49</v>
      </c>
      <c r="D7" s="10">
        <v>154</v>
      </c>
      <c r="E7" s="10">
        <v>73</v>
      </c>
      <c r="F7" s="10">
        <v>127</v>
      </c>
      <c r="G7" s="10">
        <v>70</v>
      </c>
      <c r="H7" s="10">
        <v>55</v>
      </c>
      <c r="I7" s="10">
        <v>19</v>
      </c>
      <c r="J7" s="10">
        <f t="shared" si="0"/>
        <v>547</v>
      </c>
    </row>
    <row r="8" spans="1:10" ht="16.5">
      <c r="A8" s="8">
        <v>10</v>
      </c>
      <c r="B8" s="2" t="s">
        <v>8</v>
      </c>
      <c r="C8" s="10">
        <v>51</v>
      </c>
      <c r="D8" s="10">
        <v>117</v>
      </c>
      <c r="E8" s="10">
        <v>106</v>
      </c>
      <c r="F8" s="10">
        <v>181</v>
      </c>
      <c r="G8" s="10">
        <v>83</v>
      </c>
      <c r="H8" s="10">
        <v>40</v>
      </c>
      <c r="I8" s="10">
        <v>29</v>
      </c>
      <c r="J8" s="10">
        <f t="shared" si="0"/>
        <v>607</v>
      </c>
    </row>
    <row r="9" spans="1:10" ht="16.5">
      <c r="A9" s="8">
        <v>10</v>
      </c>
      <c r="B9" s="2" t="s">
        <v>9</v>
      </c>
      <c r="C9" s="10">
        <v>35</v>
      </c>
      <c r="D9" s="10">
        <v>110</v>
      </c>
      <c r="E9" s="10">
        <v>73</v>
      </c>
      <c r="F9" s="10">
        <v>87</v>
      </c>
      <c r="G9" s="10">
        <v>88</v>
      </c>
      <c r="H9" s="10">
        <v>45</v>
      </c>
      <c r="I9" s="10">
        <v>12</v>
      </c>
      <c r="J9" s="10">
        <f t="shared" si="0"/>
        <v>450</v>
      </c>
    </row>
    <row r="10" spans="1:10" ht="16.5">
      <c r="A10" s="8">
        <v>10</v>
      </c>
      <c r="B10" s="2" t="s">
        <v>10</v>
      </c>
      <c r="C10" s="10">
        <v>62</v>
      </c>
      <c r="D10" s="10">
        <v>124</v>
      </c>
      <c r="E10" s="10">
        <v>98</v>
      </c>
      <c r="F10" s="10">
        <v>125</v>
      </c>
      <c r="G10" s="10">
        <v>93</v>
      </c>
      <c r="H10" s="10">
        <v>49</v>
      </c>
      <c r="I10" s="10">
        <v>108</v>
      </c>
      <c r="J10" s="10">
        <f t="shared" si="0"/>
        <v>659</v>
      </c>
    </row>
    <row r="11" spans="1:10" ht="16.5">
      <c r="A11" s="8">
        <v>10</v>
      </c>
      <c r="B11" s="2" t="s">
        <v>11</v>
      </c>
      <c r="C11" s="10">
        <v>19</v>
      </c>
      <c r="D11" s="10">
        <v>41</v>
      </c>
      <c r="E11" s="10">
        <v>12</v>
      </c>
      <c r="F11" s="10">
        <v>21</v>
      </c>
      <c r="G11" s="10">
        <v>12</v>
      </c>
      <c r="H11" s="10">
        <v>9</v>
      </c>
      <c r="I11" s="10">
        <v>4</v>
      </c>
      <c r="J11" s="10">
        <f t="shared" si="0"/>
        <v>118</v>
      </c>
    </row>
    <row r="12" spans="1:10" ht="16.5">
      <c r="A12" s="8">
        <v>10</v>
      </c>
      <c r="B12" s="2" t="s">
        <v>12</v>
      </c>
      <c r="C12" s="10">
        <v>0</v>
      </c>
      <c r="D12" s="10">
        <v>6</v>
      </c>
      <c r="E12" s="10">
        <v>7</v>
      </c>
      <c r="F12" s="10">
        <v>2</v>
      </c>
      <c r="G12" s="10">
        <v>8</v>
      </c>
      <c r="H12" s="10">
        <v>2</v>
      </c>
      <c r="I12" s="10">
        <v>1</v>
      </c>
      <c r="J12" s="10">
        <f t="shared" si="0"/>
        <v>26</v>
      </c>
    </row>
    <row r="13" spans="1:10" ht="16.5">
      <c r="A13" s="8">
        <v>10</v>
      </c>
      <c r="B13" s="2" t="s">
        <v>39</v>
      </c>
      <c r="C13" s="10">
        <v>108</v>
      </c>
      <c r="D13" s="10">
        <v>212</v>
      </c>
      <c r="E13" s="10">
        <v>124</v>
      </c>
      <c r="F13" s="10">
        <v>180</v>
      </c>
      <c r="G13" s="10">
        <v>68</v>
      </c>
      <c r="H13" s="10">
        <v>123</v>
      </c>
      <c r="I13" s="10">
        <v>53</v>
      </c>
      <c r="J13" s="10">
        <f t="shared" si="0"/>
        <v>868</v>
      </c>
    </row>
    <row r="14" spans="1:10" ht="16.5">
      <c r="A14" s="8">
        <v>10</v>
      </c>
      <c r="B14" s="2" t="s">
        <v>13</v>
      </c>
      <c r="C14" s="10">
        <v>13</v>
      </c>
      <c r="D14" s="10">
        <v>50</v>
      </c>
      <c r="E14" s="10">
        <v>47</v>
      </c>
      <c r="F14" s="10">
        <v>30</v>
      </c>
      <c r="G14" s="10">
        <v>27</v>
      </c>
      <c r="H14" s="10">
        <v>7</v>
      </c>
      <c r="I14" s="10">
        <v>9</v>
      </c>
      <c r="J14" s="10">
        <f t="shared" si="0"/>
        <v>183</v>
      </c>
    </row>
    <row r="15" spans="1:10" ht="16.5">
      <c r="A15" s="8">
        <v>10</v>
      </c>
      <c r="B15" s="2" t="s">
        <v>40</v>
      </c>
      <c r="C15" s="10">
        <v>35</v>
      </c>
      <c r="D15" s="10">
        <v>27</v>
      </c>
      <c r="E15" s="10">
        <v>26</v>
      </c>
      <c r="F15" s="10">
        <v>34</v>
      </c>
      <c r="G15" s="10">
        <v>27</v>
      </c>
      <c r="H15" s="10">
        <v>29</v>
      </c>
      <c r="I15" s="10">
        <v>4</v>
      </c>
      <c r="J15" s="10">
        <f t="shared" si="0"/>
        <v>182</v>
      </c>
    </row>
    <row r="16" spans="1:10" ht="16.5">
      <c r="A16" s="8">
        <v>10</v>
      </c>
      <c r="B16" s="2" t="s">
        <v>41</v>
      </c>
      <c r="C16" s="10">
        <v>10</v>
      </c>
      <c r="D16" s="10">
        <v>20</v>
      </c>
      <c r="E16" s="10">
        <v>15</v>
      </c>
      <c r="F16" s="10">
        <v>20</v>
      </c>
      <c r="G16" s="10">
        <v>17</v>
      </c>
      <c r="H16" s="10">
        <v>21</v>
      </c>
      <c r="I16" s="10">
        <v>6</v>
      </c>
      <c r="J16" s="10">
        <f t="shared" si="0"/>
        <v>109</v>
      </c>
    </row>
    <row r="17" spans="1:10" ht="16.5">
      <c r="A17" s="8">
        <v>10</v>
      </c>
      <c r="B17" s="2" t="s">
        <v>42</v>
      </c>
      <c r="C17" s="10">
        <v>85</v>
      </c>
      <c r="D17" s="10">
        <v>194</v>
      </c>
      <c r="E17" s="10">
        <v>211</v>
      </c>
      <c r="F17" s="10">
        <v>207</v>
      </c>
      <c r="G17" s="10">
        <v>108</v>
      </c>
      <c r="H17" s="10">
        <v>121</v>
      </c>
      <c r="I17" s="10">
        <v>32</v>
      </c>
      <c r="J17" s="10">
        <f>SUM(C17:I17)</f>
        <v>958</v>
      </c>
    </row>
    <row r="18" spans="1:10" ht="16.5">
      <c r="A18" s="8">
        <v>10</v>
      </c>
      <c r="B18" s="2" t="s">
        <v>43</v>
      </c>
      <c r="C18" s="10">
        <v>40</v>
      </c>
      <c r="D18" s="10">
        <v>129</v>
      </c>
      <c r="E18" s="10">
        <v>85</v>
      </c>
      <c r="F18" s="10">
        <v>57</v>
      </c>
      <c r="G18" s="10">
        <v>80</v>
      </c>
      <c r="H18" s="10">
        <v>56</v>
      </c>
      <c r="I18" s="10">
        <v>20</v>
      </c>
      <c r="J18" s="10">
        <f t="shared" si="0"/>
        <v>467</v>
      </c>
    </row>
    <row r="19" spans="1:10" ht="16.5">
      <c r="A19" s="8">
        <v>10</v>
      </c>
      <c r="B19" s="2" t="s">
        <v>14</v>
      </c>
      <c r="C19" s="10">
        <v>42</v>
      </c>
      <c r="D19" s="10">
        <v>272</v>
      </c>
      <c r="E19" s="10">
        <v>178</v>
      </c>
      <c r="F19" s="10">
        <v>277</v>
      </c>
      <c r="G19" s="10">
        <v>81</v>
      </c>
      <c r="H19" s="10">
        <v>54</v>
      </c>
      <c r="I19" s="10">
        <v>125</v>
      </c>
      <c r="J19" s="10">
        <f t="shared" si="0"/>
        <v>1029</v>
      </c>
    </row>
    <row r="20" spans="1:10" ht="16.5">
      <c r="A20" s="8">
        <v>10</v>
      </c>
      <c r="B20" s="2" t="s">
        <v>44</v>
      </c>
      <c r="C20" s="10">
        <v>5</v>
      </c>
      <c r="D20" s="10">
        <v>47</v>
      </c>
      <c r="E20" s="10">
        <v>34</v>
      </c>
      <c r="F20" s="10">
        <v>16</v>
      </c>
      <c r="G20" s="10">
        <v>23</v>
      </c>
      <c r="H20" s="10">
        <v>10</v>
      </c>
      <c r="I20" s="10">
        <v>12</v>
      </c>
      <c r="J20" s="10">
        <f t="shared" si="0"/>
        <v>147</v>
      </c>
    </row>
    <row r="21" spans="1:10" ht="16.5">
      <c r="A21" s="8">
        <v>10</v>
      </c>
      <c r="B21" s="2" t="s">
        <v>51</v>
      </c>
      <c r="C21" s="10">
        <v>19</v>
      </c>
      <c r="D21" s="10">
        <v>37</v>
      </c>
      <c r="E21" s="10">
        <v>67</v>
      </c>
      <c r="F21" s="10">
        <v>38</v>
      </c>
      <c r="G21" s="10">
        <v>54</v>
      </c>
      <c r="H21" s="10">
        <v>49</v>
      </c>
      <c r="I21" s="10">
        <v>111</v>
      </c>
      <c r="J21" s="10">
        <f t="shared" si="0"/>
        <v>375</v>
      </c>
    </row>
    <row r="22" spans="1:10" ht="16.5">
      <c r="A22" s="8">
        <v>10</v>
      </c>
      <c r="B22" s="2" t="s">
        <v>112</v>
      </c>
      <c r="C22" s="10">
        <v>0</v>
      </c>
      <c r="D22" s="10">
        <v>1</v>
      </c>
      <c r="E22" s="10">
        <v>0</v>
      </c>
      <c r="F22" s="10">
        <v>4</v>
      </c>
      <c r="G22" s="10">
        <v>3</v>
      </c>
      <c r="H22" s="10">
        <v>2</v>
      </c>
      <c r="I22" s="10">
        <v>0</v>
      </c>
      <c r="J22" s="10">
        <f t="shared" si="0"/>
        <v>10</v>
      </c>
    </row>
    <row r="23" spans="1:10" ht="16.5">
      <c r="A23" s="8">
        <v>10</v>
      </c>
      <c r="B23" s="2" t="s">
        <v>94</v>
      </c>
      <c r="C23" s="10">
        <v>0</v>
      </c>
      <c r="D23" s="10">
        <v>1</v>
      </c>
      <c r="E23" s="10">
        <v>1</v>
      </c>
      <c r="F23" s="10">
        <v>0</v>
      </c>
      <c r="G23" s="10">
        <v>3</v>
      </c>
      <c r="H23" s="10">
        <v>1</v>
      </c>
      <c r="I23" s="10">
        <v>1</v>
      </c>
      <c r="J23" s="10">
        <f t="shared" si="0"/>
        <v>7</v>
      </c>
    </row>
    <row r="24" spans="1:10" ht="16.5">
      <c r="A24" s="8">
        <v>10</v>
      </c>
      <c r="B24" s="2" t="s">
        <v>47</v>
      </c>
      <c r="C24" s="10">
        <v>0</v>
      </c>
      <c r="D24" s="10">
        <v>3</v>
      </c>
      <c r="E24" s="10">
        <v>2</v>
      </c>
      <c r="F24" s="10">
        <v>3</v>
      </c>
      <c r="G24" s="10">
        <v>5</v>
      </c>
      <c r="H24" s="10">
        <v>5</v>
      </c>
      <c r="I24" s="10">
        <v>4</v>
      </c>
      <c r="J24" s="10">
        <f t="shared" si="0"/>
        <v>22</v>
      </c>
    </row>
    <row r="25" spans="1:10" ht="16.5">
      <c r="A25" s="8">
        <v>10</v>
      </c>
      <c r="B25" s="2" t="s">
        <v>110</v>
      </c>
      <c r="C25" s="10">
        <v>2</v>
      </c>
      <c r="D25" s="10">
        <v>2</v>
      </c>
      <c r="E25" s="10">
        <v>1</v>
      </c>
      <c r="F25" s="10">
        <v>11</v>
      </c>
      <c r="G25" s="10">
        <v>8</v>
      </c>
      <c r="H25" s="10">
        <v>18</v>
      </c>
      <c r="I25" s="10">
        <v>3</v>
      </c>
      <c r="J25" s="10">
        <f t="shared" si="0"/>
        <v>45</v>
      </c>
    </row>
    <row r="26" spans="1:10" ht="16.5">
      <c r="A26" s="8">
        <v>10</v>
      </c>
      <c r="B26" s="2" t="s">
        <v>111</v>
      </c>
      <c r="C26" s="10">
        <v>0</v>
      </c>
      <c r="D26" s="10">
        <v>0</v>
      </c>
      <c r="E26" s="10">
        <v>2</v>
      </c>
      <c r="F26" s="10">
        <v>2</v>
      </c>
      <c r="G26" s="10">
        <v>5</v>
      </c>
      <c r="H26" s="10">
        <v>7</v>
      </c>
      <c r="I26" s="10">
        <v>2</v>
      </c>
      <c r="J26" s="10">
        <f t="shared" si="0"/>
        <v>18</v>
      </c>
    </row>
    <row r="27" spans="1:10" ht="16.5">
      <c r="A27" s="8">
        <v>10</v>
      </c>
      <c r="B27" s="2" t="s">
        <v>53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1</v>
      </c>
    </row>
    <row r="28" spans="1:10" ht="16.5">
      <c r="A28" s="8">
        <v>10</v>
      </c>
      <c r="B28" s="2" t="s">
        <v>49</v>
      </c>
      <c r="C28" s="10">
        <v>9</v>
      </c>
      <c r="D28" s="10">
        <v>95</v>
      </c>
      <c r="E28" s="10">
        <v>31</v>
      </c>
      <c r="F28" s="10">
        <v>48</v>
      </c>
      <c r="G28" s="10">
        <v>46</v>
      </c>
      <c r="H28" s="10">
        <v>19</v>
      </c>
      <c r="I28" s="10">
        <v>9</v>
      </c>
      <c r="J28" s="10">
        <f>SUM(C28:I28)</f>
        <v>257</v>
      </c>
    </row>
    <row r="29" spans="1:10" ht="16.5">
      <c r="A29" s="8">
        <v>10</v>
      </c>
      <c r="B29" s="2" t="s">
        <v>50</v>
      </c>
      <c r="C29" s="10">
        <v>2</v>
      </c>
      <c r="D29" s="10">
        <v>3</v>
      </c>
      <c r="E29" s="10">
        <v>2</v>
      </c>
      <c r="F29" s="10">
        <v>4</v>
      </c>
      <c r="G29" s="10">
        <v>2</v>
      </c>
      <c r="H29" s="10">
        <v>4</v>
      </c>
      <c r="I29" s="10">
        <v>1</v>
      </c>
      <c r="J29" s="10">
        <f>SUM(C29:I29)</f>
        <v>18</v>
      </c>
    </row>
    <row r="30" spans="1:10" ht="16.5">
      <c r="A30" s="21">
        <v>10</v>
      </c>
      <c r="B30" s="20" t="s">
        <v>103</v>
      </c>
      <c r="C30" s="10">
        <v>13</v>
      </c>
      <c r="D30" s="10">
        <v>33</v>
      </c>
      <c r="E30" s="10">
        <v>27</v>
      </c>
      <c r="F30" s="10">
        <v>16</v>
      </c>
      <c r="G30" s="10">
        <v>7</v>
      </c>
      <c r="H30" s="10">
        <v>10</v>
      </c>
      <c r="I30" s="10">
        <v>4</v>
      </c>
      <c r="J30" s="10">
        <f>SUM(C30:I30)</f>
        <v>110</v>
      </c>
    </row>
    <row r="31" spans="1:10" ht="16.5">
      <c r="A31" s="8">
        <v>10</v>
      </c>
      <c r="B31" s="2" t="s">
        <v>104</v>
      </c>
      <c r="C31" s="10">
        <v>0</v>
      </c>
      <c r="D31" s="10">
        <v>12</v>
      </c>
      <c r="E31" s="10">
        <v>17</v>
      </c>
      <c r="F31" s="10">
        <v>27</v>
      </c>
      <c r="G31" s="10">
        <v>20</v>
      </c>
      <c r="H31" s="10">
        <v>15</v>
      </c>
      <c r="I31" s="10">
        <v>36</v>
      </c>
      <c r="J31" s="10">
        <f>SUM(C31:I31)</f>
        <v>127</v>
      </c>
    </row>
    <row r="32" spans="1:10" ht="16.5">
      <c r="A32" s="8">
        <v>10</v>
      </c>
      <c r="B32" s="2" t="s">
        <v>15</v>
      </c>
      <c r="C32" s="10">
        <v>10</v>
      </c>
      <c r="D32" s="10">
        <v>17</v>
      </c>
      <c r="E32" s="10">
        <v>26</v>
      </c>
      <c r="F32" s="10">
        <v>55</v>
      </c>
      <c r="G32" s="10">
        <v>23</v>
      </c>
      <c r="H32" s="10">
        <v>38</v>
      </c>
      <c r="I32" s="10">
        <v>140</v>
      </c>
      <c r="J32" s="10">
        <f t="shared" si="0"/>
        <v>309</v>
      </c>
    </row>
    <row r="33" spans="1:10" ht="16.5">
      <c r="A33" s="15"/>
      <c r="B33" s="25" t="s">
        <v>56</v>
      </c>
      <c r="C33" s="10">
        <f aca="true" t="shared" si="1" ref="C33:I33">SUM(C3:C32)</f>
        <v>765</v>
      </c>
      <c r="D33" s="10">
        <f t="shared" si="1"/>
        <v>2145</v>
      </c>
      <c r="E33" s="10">
        <f t="shared" si="1"/>
        <v>1553</v>
      </c>
      <c r="F33" s="10">
        <f t="shared" si="1"/>
        <v>1972</v>
      </c>
      <c r="G33" s="10">
        <f t="shared" si="1"/>
        <v>1221</v>
      </c>
      <c r="H33" s="10">
        <f t="shared" si="1"/>
        <v>1024</v>
      </c>
      <c r="I33" s="10">
        <f t="shared" si="1"/>
        <v>902</v>
      </c>
      <c r="J33" s="10">
        <f t="shared" si="0"/>
        <v>9582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3" sqref="B3:B32"/>
    </sheetView>
  </sheetViews>
  <sheetFormatPr defaultColWidth="9.00390625" defaultRowHeight="16.5"/>
  <cols>
    <col min="1" max="1" width="5.25390625" style="0" customWidth="1"/>
    <col min="9" max="9" width="7.75390625" style="0" customWidth="1"/>
    <col min="10" max="10" width="8.00390625" style="0" customWidth="1"/>
  </cols>
  <sheetData>
    <row r="1" spans="1:10" ht="19.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11</v>
      </c>
      <c r="B3" s="2" t="s">
        <v>6</v>
      </c>
      <c r="C3" s="10">
        <v>36</v>
      </c>
      <c r="D3" s="10">
        <v>74</v>
      </c>
      <c r="E3" s="10">
        <v>29</v>
      </c>
      <c r="F3" s="10">
        <v>54</v>
      </c>
      <c r="G3" s="10">
        <v>73</v>
      </c>
      <c r="H3" s="10">
        <v>122</v>
      </c>
      <c r="I3" s="10">
        <v>20</v>
      </c>
      <c r="J3" s="10">
        <f>SUM(C3:I3)</f>
        <v>408</v>
      </c>
    </row>
    <row r="4" spans="1:10" ht="16.5">
      <c r="A4" s="8">
        <v>11</v>
      </c>
      <c r="B4" s="2" t="s">
        <v>7</v>
      </c>
      <c r="C4" s="10">
        <v>41</v>
      </c>
      <c r="D4" s="10">
        <v>127</v>
      </c>
      <c r="E4" s="10">
        <v>87</v>
      </c>
      <c r="F4" s="10">
        <v>123</v>
      </c>
      <c r="G4" s="10">
        <v>107</v>
      </c>
      <c r="H4" s="10">
        <v>130</v>
      </c>
      <c r="I4" s="10">
        <v>37</v>
      </c>
      <c r="J4" s="10">
        <f aca="true" t="shared" si="0" ref="J4:J33">SUM(C4:I4)</f>
        <v>652</v>
      </c>
    </row>
    <row r="5" spans="1:10" ht="16.5">
      <c r="A5" s="8">
        <v>11</v>
      </c>
      <c r="B5" s="2" t="s">
        <v>35</v>
      </c>
      <c r="C5" s="10">
        <v>81</v>
      </c>
      <c r="D5" s="10">
        <v>228</v>
      </c>
      <c r="E5" s="10">
        <v>122</v>
      </c>
      <c r="F5" s="10">
        <v>90</v>
      </c>
      <c r="G5" s="10">
        <v>112</v>
      </c>
      <c r="H5" s="10">
        <v>117</v>
      </c>
      <c r="I5" s="10">
        <v>13</v>
      </c>
      <c r="J5" s="10">
        <f t="shared" si="0"/>
        <v>763</v>
      </c>
    </row>
    <row r="6" spans="1:10" ht="16.5">
      <c r="A6" s="8">
        <v>11</v>
      </c>
      <c r="B6" s="2" t="s">
        <v>37</v>
      </c>
      <c r="C6" s="10">
        <v>44</v>
      </c>
      <c r="D6" s="10">
        <v>57</v>
      </c>
      <c r="E6" s="10">
        <v>61</v>
      </c>
      <c r="F6" s="10">
        <v>61</v>
      </c>
      <c r="G6" s="10">
        <v>67</v>
      </c>
      <c r="H6" s="10">
        <v>71</v>
      </c>
      <c r="I6" s="10">
        <v>45</v>
      </c>
      <c r="J6" s="10">
        <f>SUM(C6:I6)</f>
        <v>406</v>
      </c>
    </row>
    <row r="7" spans="1:10" ht="16.5">
      <c r="A7" s="8">
        <v>11</v>
      </c>
      <c r="B7" s="2" t="s">
        <v>38</v>
      </c>
      <c r="C7" s="10">
        <v>78</v>
      </c>
      <c r="D7" s="10">
        <v>143</v>
      </c>
      <c r="E7" s="10">
        <v>65</v>
      </c>
      <c r="F7" s="10">
        <v>120</v>
      </c>
      <c r="G7" s="10">
        <v>104</v>
      </c>
      <c r="H7" s="10">
        <v>147</v>
      </c>
      <c r="I7" s="10">
        <v>32</v>
      </c>
      <c r="J7" s="10">
        <f t="shared" si="0"/>
        <v>689</v>
      </c>
    </row>
    <row r="8" spans="1:10" ht="16.5">
      <c r="A8" s="8">
        <v>11</v>
      </c>
      <c r="B8" s="2" t="s">
        <v>8</v>
      </c>
      <c r="C8" s="10">
        <v>28</v>
      </c>
      <c r="D8" s="10">
        <v>183</v>
      </c>
      <c r="E8" s="10">
        <v>85</v>
      </c>
      <c r="F8" s="10">
        <v>109</v>
      </c>
      <c r="G8" s="10">
        <v>85</v>
      </c>
      <c r="H8" s="10">
        <v>72</v>
      </c>
      <c r="I8" s="10">
        <v>60</v>
      </c>
      <c r="J8" s="10">
        <f t="shared" si="0"/>
        <v>622</v>
      </c>
    </row>
    <row r="9" spans="1:10" ht="16.5">
      <c r="A9" s="8">
        <v>11</v>
      </c>
      <c r="B9" s="2" t="s">
        <v>9</v>
      </c>
      <c r="C9" s="10">
        <v>48</v>
      </c>
      <c r="D9" s="10">
        <v>60</v>
      </c>
      <c r="E9" s="10">
        <v>39</v>
      </c>
      <c r="F9" s="10">
        <v>58</v>
      </c>
      <c r="G9" s="10">
        <v>52</v>
      </c>
      <c r="H9" s="10">
        <v>44</v>
      </c>
      <c r="I9" s="10">
        <v>7</v>
      </c>
      <c r="J9" s="10">
        <f t="shared" si="0"/>
        <v>308</v>
      </c>
    </row>
    <row r="10" spans="1:10" ht="16.5">
      <c r="A10" s="8">
        <v>11</v>
      </c>
      <c r="B10" s="2" t="s">
        <v>10</v>
      </c>
      <c r="C10" s="10">
        <v>104</v>
      </c>
      <c r="D10" s="10">
        <v>190</v>
      </c>
      <c r="E10" s="10">
        <v>82</v>
      </c>
      <c r="F10" s="10">
        <v>140</v>
      </c>
      <c r="G10" s="10">
        <v>144</v>
      </c>
      <c r="H10" s="10">
        <v>253</v>
      </c>
      <c r="I10" s="10">
        <v>45</v>
      </c>
      <c r="J10" s="10">
        <f t="shared" si="0"/>
        <v>958</v>
      </c>
    </row>
    <row r="11" spans="1:10" ht="16.5">
      <c r="A11" s="8">
        <v>11</v>
      </c>
      <c r="B11" s="2" t="s">
        <v>11</v>
      </c>
      <c r="C11" s="10">
        <v>14</v>
      </c>
      <c r="D11" s="10">
        <v>75</v>
      </c>
      <c r="E11" s="10">
        <v>42</v>
      </c>
      <c r="F11" s="10">
        <v>20</v>
      </c>
      <c r="G11" s="10">
        <v>31</v>
      </c>
      <c r="H11" s="10">
        <v>34</v>
      </c>
      <c r="I11" s="10">
        <v>19</v>
      </c>
      <c r="J11" s="10">
        <f t="shared" si="0"/>
        <v>235</v>
      </c>
    </row>
    <row r="12" spans="1:10" ht="16.5">
      <c r="A12" s="8">
        <v>11</v>
      </c>
      <c r="B12" s="2" t="s">
        <v>12</v>
      </c>
      <c r="C12" s="10">
        <v>4</v>
      </c>
      <c r="D12" s="10">
        <v>13</v>
      </c>
      <c r="E12" s="10">
        <v>13</v>
      </c>
      <c r="F12" s="10">
        <v>9</v>
      </c>
      <c r="G12" s="10">
        <v>7</v>
      </c>
      <c r="H12" s="10">
        <v>21</v>
      </c>
      <c r="I12" s="10">
        <v>2</v>
      </c>
      <c r="J12" s="10">
        <f t="shared" si="0"/>
        <v>69</v>
      </c>
    </row>
    <row r="13" spans="1:10" ht="16.5">
      <c r="A13" s="8">
        <v>11</v>
      </c>
      <c r="B13" s="2" t="s">
        <v>39</v>
      </c>
      <c r="C13" s="10">
        <v>125</v>
      </c>
      <c r="D13" s="10">
        <v>206</v>
      </c>
      <c r="E13" s="10">
        <v>157</v>
      </c>
      <c r="F13" s="10">
        <v>195</v>
      </c>
      <c r="G13" s="10">
        <v>68</v>
      </c>
      <c r="H13" s="10">
        <v>111</v>
      </c>
      <c r="I13" s="10">
        <v>57</v>
      </c>
      <c r="J13" s="10">
        <f t="shared" si="0"/>
        <v>919</v>
      </c>
    </row>
    <row r="14" spans="1:10" ht="16.5">
      <c r="A14" s="8">
        <v>11</v>
      </c>
      <c r="B14" s="2" t="s">
        <v>13</v>
      </c>
      <c r="C14" s="10">
        <v>15</v>
      </c>
      <c r="D14" s="10">
        <v>72</v>
      </c>
      <c r="E14" s="10">
        <v>31</v>
      </c>
      <c r="F14" s="10">
        <v>31</v>
      </c>
      <c r="G14" s="10">
        <v>18</v>
      </c>
      <c r="H14" s="10">
        <v>14</v>
      </c>
      <c r="I14" s="10">
        <v>4</v>
      </c>
      <c r="J14" s="10">
        <f t="shared" si="0"/>
        <v>185</v>
      </c>
    </row>
    <row r="15" spans="1:10" ht="16.5">
      <c r="A15" s="8">
        <v>11</v>
      </c>
      <c r="B15" s="2" t="s">
        <v>40</v>
      </c>
      <c r="C15" s="10">
        <v>21</v>
      </c>
      <c r="D15" s="10">
        <v>19</v>
      </c>
      <c r="E15" s="10">
        <v>10</v>
      </c>
      <c r="F15" s="10">
        <v>37</v>
      </c>
      <c r="G15" s="10">
        <v>35</v>
      </c>
      <c r="H15" s="10">
        <v>25</v>
      </c>
      <c r="I15" s="10">
        <v>7</v>
      </c>
      <c r="J15" s="10">
        <f t="shared" si="0"/>
        <v>154</v>
      </c>
    </row>
    <row r="16" spans="1:10" ht="16.5">
      <c r="A16" s="8">
        <v>11</v>
      </c>
      <c r="B16" s="2" t="s">
        <v>41</v>
      </c>
      <c r="C16" s="10">
        <v>9</v>
      </c>
      <c r="D16" s="10">
        <v>17</v>
      </c>
      <c r="E16" s="10">
        <v>12</v>
      </c>
      <c r="F16" s="10">
        <v>13</v>
      </c>
      <c r="G16" s="10">
        <v>7</v>
      </c>
      <c r="H16" s="10">
        <v>9</v>
      </c>
      <c r="I16" s="10">
        <v>26</v>
      </c>
      <c r="J16" s="10">
        <f t="shared" si="0"/>
        <v>93</v>
      </c>
    </row>
    <row r="17" spans="1:10" ht="16.5">
      <c r="A17" s="8">
        <v>11</v>
      </c>
      <c r="B17" s="2" t="s">
        <v>42</v>
      </c>
      <c r="C17" s="10">
        <v>126</v>
      </c>
      <c r="D17" s="10">
        <v>212</v>
      </c>
      <c r="E17" s="10">
        <v>207</v>
      </c>
      <c r="F17" s="10">
        <v>207</v>
      </c>
      <c r="G17" s="10">
        <v>88</v>
      </c>
      <c r="H17" s="10">
        <v>142</v>
      </c>
      <c r="I17" s="10">
        <v>55</v>
      </c>
      <c r="J17" s="10">
        <f>SUM(C17:I17)</f>
        <v>1037</v>
      </c>
    </row>
    <row r="18" spans="1:10" ht="16.5">
      <c r="A18" s="8">
        <v>11</v>
      </c>
      <c r="B18" s="2" t="s">
        <v>43</v>
      </c>
      <c r="C18" s="10">
        <v>52</v>
      </c>
      <c r="D18" s="10">
        <v>179</v>
      </c>
      <c r="E18" s="10">
        <v>77</v>
      </c>
      <c r="F18" s="10">
        <v>89</v>
      </c>
      <c r="G18" s="10">
        <v>93</v>
      </c>
      <c r="H18" s="10">
        <v>98</v>
      </c>
      <c r="I18" s="10">
        <v>25</v>
      </c>
      <c r="J18" s="10">
        <f t="shared" si="0"/>
        <v>613</v>
      </c>
    </row>
    <row r="19" spans="1:10" ht="16.5">
      <c r="A19" s="8">
        <v>11</v>
      </c>
      <c r="B19" s="2" t="s">
        <v>14</v>
      </c>
      <c r="C19" s="10">
        <v>73</v>
      </c>
      <c r="D19" s="10">
        <v>201</v>
      </c>
      <c r="E19" s="10">
        <v>120</v>
      </c>
      <c r="F19" s="10">
        <v>172</v>
      </c>
      <c r="G19" s="10">
        <v>38</v>
      </c>
      <c r="H19" s="10">
        <v>63</v>
      </c>
      <c r="I19" s="10">
        <v>82</v>
      </c>
      <c r="J19" s="10">
        <f t="shared" si="0"/>
        <v>749</v>
      </c>
    </row>
    <row r="20" spans="1:10" ht="16.5">
      <c r="A20" s="8">
        <v>11</v>
      </c>
      <c r="B20" s="2" t="s">
        <v>44</v>
      </c>
      <c r="C20" s="10">
        <v>13</v>
      </c>
      <c r="D20" s="10">
        <v>57</v>
      </c>
      <c r="E20" s="10">
        <v>16</v>
      </c>
      <c r="F20" s="10">
        <v>35</v>
      </c>
      <c r="G20" s="10">
        <v>20</v>
      </c>
      <c r="H20" s="10">
        <v>6</v>
      </c>
      <c r="I20" s="10">
        <v>16</v>
      </c>
      <c r="J20" s="10">
        <f t="shared" si="0"/>
        <v>163</v>
      </c>
    </row>
    <row r="21" spans="1:10" ht="16.5">
      <c r="A21" s="8">
        <v>11</v>
      </c>
      <c r="B21" s="2" t="s">
        <v>51</v>
      </c>
      <c r="C21" s="10">
        <v>30</v>
      </c>
      <c r="D21" s="10">
        <v>65</v>
      </c>
      <c r="E21" s="10">
        <v>43</v>
      </c>
      <c r="F21" s="10">
        <v>50</v>
      </c>
      <c r="G21" s="10">
        <v>60</v>
      </c>
      <c r="H21" s="10">
        <v>46</v>
      </c>
      <c r="I21" s="10">
        <v>22</v>
      </c>
      <c r="J21" s="10">
        <f t="shared" si="0"/>
        <v>316</v>
      </c>
    </row>
    <row r="22" spans="1:10" ht="16.5">
      <c r="A22" s="8">
        <v>11</v>
      </c>
      <c r="B22" s="2" t="s">
        <v>112</v>
      </c>
      <c r="C22" s="10">
        <v>1</v>
      </c>
      <c r="D22" s="10">
        <v>2</v>
      </c>
      <c r="E22" s="10">
        <v>0</v>
      </c>
      <c r="F22" s="10">
        <v>0</v>
      </c>
      <c r="G22" s="10">
        <v>4</v>
      </c>
      <c r="H22" s="10">
        <v>3</v>
      </c>
      <c r="I22" s="10">
        <v>0</v>
      </c>
      <c r="J22" s="10">
        <f t="shared" si="0"/>
        <v>10</v>
      </c>
    </row>
    <row r="23" spans="1:10" ht="16.5">
      <c r="A23" s="8">
        <v>11</v>
      </c>
      <c r="B23" s="2" t="s">
        <v>94</v>
      </c>
      <c r="C23" s="10">
        <v>0</v>
      </c>
      <c r="D23" s="10">
        <v>0</v>
      </c>
      <c r="E23" s="10">
        <v>1</v>
      </c>
      <c r="F23" s="10">
        <v>1</v>
      </c>
      <c r="G23" s="10">
        <v>3</v>
      </c>
      <c r="H23" s="10">
        <v>0</v>
      </c>
      <c r="I23" s="10">
        <v>0</v>
      </c>
      <c r="J23" s="10">
        <f t="shared" si="0"/>
        <v>5</v>
      </c>
    </row>
    <row r="24" spans="1:10" ht="16.5">
      <c r="A24" s="8">
        <v>11</v>
      </c>
      <c r="B24" s="2" t="s">
        <v>47</v>
      </c>
      <c r="C24" s="10">
        <v>2</v>
      </c>
      <c r="D24" s="10">
        <v>4</v>
      </c>
      <c r="E24" s="10">
        <v>3</v>
      </c>
      <c r="F24" s="10">
        <v>8</v>
      </c>
      <c r="G24" s="10">
        <v>9</v>
      </c>
      <c r="H24" s="10">
        <v>7</v>
      </c>
      <c r="I24" s="10">
        <v>0</v>
      </c>
      <c r="J24" s="10">
        <f t="shared" si="0"/>
        <v>33</v>
      </c>
    </row>
    <row r="25" spans="1:10" ht="16.5">
      <c r="A25" s="8">
        <v>11</v>
      </c>
      <c r="B25" s="2" t="s">
        <v>110</v>
      </c>
      <c r="C25" s="10">
        <v>2</v>
      </c>
      <c r="D25" s="10">
        <v>5</v>
      </c>
      <c r="E25" s="10">
        <v>3</v>
      </c>
      <c r="F25" s="10">
        <v>3</v>
      </c>
      <c r="G25" s="10">
        <v>10</v>
      </c>
      <c r="H25" s="10">
        <v>15</v>
      </c>
      <c r="I25" s="10">
        <v>4</v>
      </c>
      <c r="J25" s="10">
        <f t="shared" si="0"/>
        <v>42</v>
      </c>
    </row>
    <row r="26" spans="1:10" ht="16.5">
      <c r="A26" s="8">
        <v>11</v>
      </c>
      <c r="B26" s="2" t="s">
        <v>111</v>
      </c>
      <c r="C26" s="10">
        <v>1</v>
      </c>
      <c r="D26" s="10">
        <v>1</v>
      </c>
      <c r="E26" s="10">
        <v>0</v>
      </c>
      <c r="F26" s="10">
        <v>0</v>
      </c>
      <c r="G26" s="10">
        <v>6</v>
      </c>
      <c r="H26" s="10">
        <v>3</v>
      </c>
      <c r="I26" s="10">
        <v>0</v>
      </c>
      <c r="J26" s="10">
        <f t="shared" si="0"/>
        <v>11</v>
      </c>
    </row>
    <row r="27" spans="1:10" ht="16.5">
      <c r="A27" s="8">
        <v>11</v>
      </c>
      <c r="B27" s="2" t="s">
        <v>53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1</v>
      </c>
    </row>
    <row r="28" spans="1:10" ht="16.5">
      <c r="A28" s="8">
        <v>11</v>
      </c>
      <c r="B28" s="2" t="s">
        <v>49</v>
      </c>
      <c r="C28" s="10">
        <v>20</v>
      </c>
      <c r="D28" s="10">
        <v>77</v>
      </c>
      <c r="E28" s="10">
        <v>27</v>
      </c>
      <c r="F28" s="10">
        <v>31</v>
      </c>
      <c r="G28" s="10">
        <v>33</v>
      </c>
      <c r="H28" s="10">
        <v>25</v>
      </c>
      <c r="I28" s="10">
        <v>21</v>
      </c>
      <c r="J28" s="10">
        <f>SUM(C28:I28)</f>
        <v>234</v>
      </c>
    </row>
    <row r="29" spans="1:10" ht="16.5">
      <c r="A29" s="8">
        <v>11</v>
      </c>
      <c r="B29" s="2" t="s">
        <v>116</v>
      </c>
      <c r="C29" s="10">
        <v>0</v>
      </c>
      <c r="D29" s="10">
        <v>2</v>
      </c>
      <c r="E29" s="10">
        <v>1</v>
      </c>
      <c r="F29" s="10">
        <v>4</v>
      </c>
      <c r="G29" s="10">
        <v>5</v>
      </c>
      <c r="H29" s="10">
        <v>3</v>
      </c>
      <c r="I29" s="10">
        <v>1</v>
      </c>
      <c r="J29" s="10">
        <f>SUM(C29:I29)</f>
        <v>16</v>
      </c>
    </row>
    <row r="30" spans="1:10" ht="16.5">
      <c r="A30" s="8">
        <v>11</v>
      </c>
      <c r="B30" s="20" t="s">
        <v>103</v>
      </c>
      <c r="C30" s="10">
        <v>17</v>
      </c>
      <c r="D30" s="10">
        <v>19</v>
      </c>
      <c r="E30" s="10">
        <v>16</v>
      </c>
      <c r="F30" s="10">
        <v>3</v>
      </c>
      <c r="G30" s="10">
        <v>5</v>
      </c>
      <c r="H30" s="10">
        <v>7</v>
      </c>
      <c r="I30" s="10">
        <v>3</v>
      </c>
      <c r="J30" s="10">
        <f>SUM(C30:I30)</f>
        <v>70</v>
      </c>
    </row>
    <row r="31" spans="1:10" ht="16.5">
      <c r="A31" s="8">
        <v>11</v>
      </c>
      <c r="B31" s="2" t="s">
        <v>104</v>
      </c>
      <c r="C31" s="10">
        <v>4</v>
      </c>
      <c r="D31" s="10">
        <v>6</v>
      </c>
      <c r="E31" s="10">
        <v>9</v>
      </c>
      <c r="F31" s="10">
        <v>4</v>
      </c>
      <c r="G31" s="10">
        <v>5</v>
      </c>
      <c r="H31" s="10">
        <v>18</v>
      </c>
      <c r="I31" s="10">
        <v>1</v>
      </c>
      <c r="J31" s="10">
        <f>SUM(C31:I31)</f>
        <v>47</v>
      </c>
    </row>
    <row r="32" spans="1:10" ht="16.5">
      <c r="A32" s="8">
        <v>11</v>
      </c>
      <c r="B32" s="2" t="s">
        <v>15</v>
      </c>
      <c r="C32" s="10">
        <v>13</v>
      </c>
      <c r="D32" s="10">
        <v>21</v>
      </c>
      <c r="E32" s="10">
        <v>15</v>
      </c>
      <c r="F32" s="10">
        <v>31</v>
      </c>
      <c r="G32" s="10">
        <v>21</v>
      </c>
      <c r="H32" s="10">
        <v>44</v>
      </c>
      <c r="I32" s="10">
        <v>113</v>
      </c>
      <c r="J32" s="10">
        <f>SUM(C32:I32)</f>
        <v>258</v>
      </c>
    </row>
    <row r="33" spans="1:10" ht="16.5">
      <c r="A33" s="15"/>
      <c r="B33" s="25" t="s">
        <v>55</v>
      </c>
      <c r="C33" s="12">
        <f aca="true" t="shared" si="1" ref="C33:I33">SUM(C3:C32)</f>
        <v>1003</v>
      </c>
      <c r="D33" s="12">
        <f t="shared" si="1"/>
        <v>2315</v>
      </c>
      <c r="E33" s="12">
        <f t="shared" si="1"/>
        <v>1373</v>
      </c>
      <c r="F33" s="12">
        <f t="shared" si="1"/>
        <v>1698</v>
      </c>
      <c r="G33" s="12">
        <f t="shared" si="1"/>
        <v>1310</v>
      </c>
      <c r="H33" s="12">
        <f t="shared" si="1"/>
        <v>1650</v>
      </c>
      <c r="I33" s="12">
        <f t="shared" si="1"/>
        <v>717</v>
      </c>
      <c r="J33" s="12">
        <f t="shared" si="0"/>
        <v>10066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7">
      <selection activeCell="D2" sqref="D2:D32"/>
    </sheetView>
  </sheetViews>
  <sheetFormatPr defaultColWidth="9.00390625" defaultRowHeight="16.5"/>
  <cols>
    <col min="1" max="1" width="8.50390625" style="0" customWidth="1"/>
    <col min="2" max="2" width="9.50390625" style="0" customWidth="1"/>
    <col min="3" max="3" width="8.75390625" style="0" customWidth="1"/>
    <col min="4" max="4" width="5.625" style="0" customWidth="1"/>
    <col min="5" max="5" width="6.25390625" style="0" customWidth="1"/>
    <col min="6" max="6" width="5.25390625" style="0" customWidth="1"/>
    <col min="7" max="7" width="6.50390625" style="0" customWidth="1"/>
    <col min="8" max="8" width="5.50390625" style="0" customWidth="1"/>
    <col min="9" max="9" width="4.875" style="0" customWidth="1"/>
    <col min="10" max="11" width="5.125" style="0" customWidth="1"/>
    <col min="12" max="14" width="7.00390625" style="0" customWidth="1"/>
    <col min="15" max="15" width="11.00390625" style="0" customWidth="1"/>
    <col min="16" max="16" width="5.125" style="0" customWidth="1"/>
    <col min="17" max="17" width="5.00390625" style="0" customWidth="1"/>
    <col min="18" max="19" width="6.00390625" style="0" customWidth="1"/>
  </cols>
  <sheetData>
    <row r="1" spans="1:15" s="28" customFormat="1" ht="15.75">
      <c r="A1" s="27" t="s">
        <v>64</v>
      </c>
      <c r="B1" s="27" t="s">
        <v>0</v>
      </c>
      <c r="C1" s="27" t="s">
        <v>91</v>
      </c>
      <c r="D1" s="27" t="s">
        <v>17</v>
      </c>
      <c r="E1" s="27" t="s">
        <v>97</v>
      </c>
      <c r="F1" s="27" t="s">
        <v>98</v>
      </c>
      <c r="G1" s="27" t="s">
        <v>99</v>
      </c>
      <c r="H1" s="27" t="s">
        <v>100</v>
      </c>
      <c r="I1" s="27" t="s">
        <v>101</v>
      </c>
      <c r="J1" s="27" t="s">
        <v>102</v>
      </c>
      <c r="K1" s="27" t="s">
        <v>138</v>
      </c>
      <c r="L1" s="27" t="s">
        <v>139</v>
      </c>
      <c r="M1" s="27" t="s">
        <v>144</v>
      </c>
      <c r="N1" s="27" t="s">
        <v>145</v>
      </c>
      <c r="O1" s="27" t="s">
        <v>65</v>
      </c>
    </row>
    <row r="2" spans="1:15" ht="16.5">
      <c r="A2" s="55" t="s">
        <v>66</v>
      </c>
      <c r="B2" s="2" t="str">
        <f>'2010年統計'!A14</f>
        <v>宗教</v>
      </c>
      <c r="C2" s="22">
        <v>164</v>
      </c>
      <c r="D2" s="22">
        <v>90</v>
      </c>
      <c r="E2" s="22">
        <v>249</v>
      </c>
      <c r="F2" s="22">
        <v>247</v>
      </c>
      <c r="G2" s="2">
        <v>240</v>
      </c>
      <c r="H2" s="2">
        <v>101</v>
      </c>
      <c r="I2" s="2">
        <v>5</v>
      </c>
      <c r="J2" s="2">
        <v>3</v>
      </c>
      <c r="K2" s="2">
        <v>236</v>
      </c>
      <c r="L2" s="2">
        <v>202</v>
      </c>
      <c r="M2" s="2">
        <v>145</v>
      </c>
      <c r="N2" s="2">
        <v>131</v>
      </c>
      <c r="O2" s="23">
        <f aca="true" t="shared" si="0" ref="O2:O32">SUM(C2:N2)</f>
        <v>1813</v>
      </c>
    </row>
    <row r="3" spans="1:15" ht="16.5">
      <c r="A3" s="55"/>
      <c r="B3" s="2" t="s">
        <v>110</v>
      </c>
      <c r="C3" s="22">
        <v>31</v>
      </c>
      <c r="D3" s="22">
        <v>11</v>
      </c>
      <c r="E3" s="22">
        <v>24</v>
      </c>
      <c r="F3" s="22">
        <v>27</v>
      </c>
      <c r="G3" s="2">
        <v>34</v>
      </c>
      <c r="H3" s="2">
        <v>15</v>
      </c>
      <c r="I3" s="2">
        <v>0</v>
      </c>
      <c r="J3" s="2">
        <v>6</v>
      </c>
      <c r="K3" s="2">
        <v>39</v>
      </c>
      <c r="L3" s="2">
        <v>77</v>
      </c>
      <c r="M3" s="2">
        <v>79</v>
      </c>
      <c r="N3" s="2">
        <v>92</v>
      </c>
      <c r="O3" s="23">
        <f t="shared" si="0"/>
        <v>435</v>
      </c>
    </row>
    <row r="4" spans="1:15" ht="16.5">
      <c r="A4" s="55"/>
      <c r="B4" s="2" t="s">
        <v>39</v>
      </c>
      <c r="C4" s="2">
        <v>723</v>
      </c>
      <c r="D4" s="2">
        <v>277</v>
      </c>
      <c r="E4" s="2">
        <v>645</v>
      </c>
      <c r="F4" s="2">
        <v>770</v>
      </c>
      <c r="G4" s="2">
        <v>999</v>
      </c>
      <c r="H4" s="10">
        <v>554</v>
      </c>
      <c r="I4" s="10">
        <v>3</v>
      </c>
      <c r="J4" s="10">
        <v>20</v>
      </c>
      <c r="K4" s="10">
        <v>474</v>
      </c>
      <c r="L4" s="10">
        <v>857</v>
      </c>
      <c r="M4" s="10">
        <v>1168</v>
      </c>
      <c r="N4" s="10">
        <v>868</v>
      </c>
      <c r="O4" s="23">
        <f t="shared" si="0"/>
        <v>7358</v>
      </c>
    </row>
    <row r="5" spans="1:15" ht="16.5">
      <c r="A5" s="55"/>
      <c r="B5" s="2" t="s">
        <v>67</v>
      </c>
      <c r="C5" s="22">
        <v>513</v>
      </c>
      <c r="D5" s="22">
        <v>336</v>
      </c>
      <c r="E5" s="22">
        <v>765</v>
      </c>
      <c r="F5" s="22">
        <v>767</v>
      </c>
      <c r="G5" s="2">
        <v>756</v>
      </c>
      <c r="H5" s="2">
        <v>419</v>
      </c>
      <c r="I5" s="2">
        <v>2</v>
      </c>
      <c r="J5" s="2">
        <v>12</v>
      </c>
      <c r="K5" s="2">
        <v>657</v>
      </c>
      <c r="L5" s="2">
        <v>986</v>
      </c>
      <c r="M5" s="2">
        <v>1006</v>
      </c>
      <c r="N5" s="2">
        <v>847</v>
      </c>
      <c r="O5" s="23">
        <f t="shared" si="0"/>
        <v>7066</v>
      </c>
    </row>
    <row r="6" spans="1:15" ht="16.5">
      <c r="A6" s="55"/>
      <c r="B6" s="2" t="s">
        <v>47</v>
      </c>
      <c r="C6" s="22">
        <v>27</v>
      </c>
      <c r="D6" s="22">
        <v>13</v>
      </c>
      <c r="E6" s="22">
        <v>39</v>
      </c>
      <c r="F6" s="22">
        <v>66</v>
      </c>
      <c r="G6" s="2">
        <v>69</v>
      </c>
      <c r="H6" s="2">
        <v>11</v>
      </c>
      <c r="I6" s="2">
        <v>3</v>
      </c>
      <c r="J6" s="2">
        <v>6</v>
      </c>
      <c r="K6" s="2">
        <v>35</v>
      </c>
      <c r="L6" s="2">
        <v>24</v>
      </c>
      <c r="M6" s="2">
        <v>35</v>
      </c>
      <c r="N6" s="2">
        <v>36</v>
      </c>
      <c r="O6" s="23">
        <f t="shared" si="0"/>
        <v>364</v>
      </c>
    </row>
    <row r="7" spans="1:15" ht="16.5">
      <c r="A7" s="55"/>
      <c r="B7" s="2" t="s">
        <v>68</v>
      </c>
      <c r="C7" s="22">
        <v>122</v>
      </c>
      <c r="D7" s="22">
        <v>39</v>
      </c>
      <c r="E7" s="22">
        <v>102</v>
      </c>
      <c r="F7" s="22">
        <v>161</v>
      </c>
      <c r="G7" s="2">
        <v>164</v>
      </c>
      <c r="H7" s="2">
        <v>155</v>
      </c>
      <c r="I7" s="2">
        <v>0</v>
      </c>
      <c r="J7" s="2">
        <v>0</v>
      </c>
      <c r="K7" s="2">
        <v>232</v>
      </c>
      <c r="L7" s="2">
        <v>444</v>
      </c>
      <c r="M7" s="2">
        <v>529</v>
      </c>
      <c r="N7" s="2">
        <v>276</v>
      </c>
      <c r="O7" s="23">
        <f t="shared" si="0"/>
        <v>2224</v>
      </c>
    </row>
    <row r="8" spans="1:15" ht="16.5">
      <c r="A8" s="55" t="s">
        <v>69</v>
      </c>
      <c r="B8" s="2" t="s">
        <v>12</v>
      </c>
      <c r="C8" s="22">
        <v>29</v>
      </c>
      <c r="D8" s="22">
        <v>11</v>
      </c>
      <c r="E8" s="22">
        <v>36</v>
      </c>
      <c r="F8" s="22">
        <v>68</v>
      </c>
      <c r="G8" s="2">
        <v>23</v>
      </c>
      <c r="H8" s="2">
        <v>24</v>
      </c>
      <c r="I8" s="2">
        <v>0</v>
      </c>
      <c r="J8" s="2">
        <v>2</v>
      </c>
      <c r="K8" s="2">
        <v>66</v>
      </c>
      <c r="L8" s="2">
        <v>71</v>
      </c>
      <c r="M8" s="2">
        <v>101</v>
      </c>
      <c r="N8" s="2">
        <v>80</v>
      </c>
      <c r="O8" s="23">
        <f t="shared" si="0"/>
        <v>511</v>
      </c>
    </row>
    <row r="9" spans="1:15" ht="16.5">
      <c r="A9" s="55"/>
      <c r="B9" s="2" t="s">
        <v>41</v>
      </c>
      <c r="C9" s="22">
        <v>64</v>
      </c>
      <c r="D9" s="22">
        <v>48</v>
      </c>
      <c r="E9" s="22">
        <v>79</v>
      </c>
      <c r="F9" s="22">
        <v>101</v>
      </c>
      <c r="G9" s="2">
        <v>94</v>
      </c>
      <c r="H9" s="2">
        <v>58</v>
      </c>
      <c r="I9" s="2">
        <v>0</v>
      </c>
      <c r="J9" s="2">
        <v>3</v>
      </c>
      <c r="K9" s="2">
        <v>87</v>
      </c>
      <c r="L9" s="2">
        <v>108</v>
      </c>
      <c r="M9" s="2">
        <v>133</v>
      </c>
      <c r="N9" s="2">
        <v>98</v>
      </c>
      <c r="O9" s="23">
        <f t="shared" si="0"/>
        <v>873</v>
      </c>
    </row>
    <row r="10" spans="1:15" ht="16.5">
      <c r="A10" s="55"/>
      <c r="B10" s="2" t="s">
        <v>51</v>
      </c>
      <c r="C10" s="22">
        <v>164</v>
      </c>
      <c r="D10" s="22">
        <v>101</v>
      </c>
      <c r="E10" s="22">
        <v>266</v>
      </c>
      <c r="F10" s="22">
        <v>197</v>
      </c>
      <c r="G10" s="2">
        <v>275</v>
      </c>
      <c r="H10" s="2">
        <v>217</v>
      </c>
      <c r="I10" s="2">
        <v>9</v>
      </c>
      <c r="J10" s="2">
        <v>15</v>
      </c>
      <c r="K10" s="2">
        <v>310</v>
      </c>
      <c r="L10" s="2">
        <v>439</v>
      </c>
      <c r="M10" s="2">
        <v>574</v>
      </c>
      <c r="N10" s="2">
        <v>323</v>
      </c>
      <c r="O10" s="23">
        <f t="shared" si="0"/>
        <v>2890</v>
      </c>
    </row>
    <row r="11" spans="1:15" ht="16.5">
      <c r="A11" s="55"/>
      <c r="B11" s="2" t="s">
        <v>111</v>
      </c>
      <c r="C11" s="22">
        <v>6</v>
      </c>
      <c r="D11" s="22">
        <v>17</v>
      </c>
      <c r="E11" s="22">
        <v>9</v>
      </c>
      <c r="F11" s="22">
        <v>8</v>
      </c>
      <c r="G11" s="2">
        <v>9</v>
      </c>
      <c r="H11" s="2">
        <v>1</v>
      </c>
      <c r="I11" s="2">
        <v>0</v>
      </c>
      <c r="J11" s="2">
        <v>2</v>
      </c>
      <c r="K11" s="2">
        <v>6</v>
      </c>
      <c r="L11" s="2">
        <v>7</v>
      </c>
      <c r="M11" s="2">
        <v>4</v>
      </c>
      <c r="N11" s="2">
        <v>6</v>
      </c>
      <c r="O11" s="23">
        <f t="shared" si="0"/>
        <v>75</v>
      </c>
    </row>
    <row r="12" spans="1:15" ht="16.5">
      <c r="A12" s="55" t="s">
        <v>70</v>
      </c>
      <c r="B12" s="2" t="s">
        <v>71</v>
      </c>
      <c r="C12" s="22">
        <v>484</v>
      </c>
      <c r="D12" s="22">
        <v>252</v>
      </c>
      <c r="E12" s="22">
        <v>753</v>
      </c>
      <c r="F12" s="22">
        <v>545</v>
      </c>
      <c r="G12" s="2">
        <v>810</v>
      </c>
      <c r="H12" s="2">
        <v>450</v>
      </c>
      <c r="I12" s="2">
        <v>31</v>
      </c>
      <c r="J12" s="2">
        <v>226</v>
      </c>
      <c r="K12" s="2">
        <v>503</v>
      </c>
      <c r="L12" s="2">
        <v>679</v>
      </c>
      <c r="M12" s="2">
        <v>860</v>
      </c>
      <c r="N12" s="2">
        <v>629</v>
      </c>
      <c r="O12" s="23">
        <f t="shared" si="0"/>
        <v>6222</v>
      </c>
    </row>
    <row r="13" spans="1:15" ht="16.5">
      <c r="A13" s="55"/>
      <c r="B13" s="2" t="s">
        <v>72</v>
      </c>
      <c r="C13" s="22">
        <v>368</v>
      </c>
      <c r="D13" s="22">
        <v>208</v>
      </c>
      <c r="E13" s="22">
        <v>540</v>
      </c>
      <c r="F13" s="22">
        <v>402</v>
      </c>
      <c r="G13" s="2">
        <v>430</v>
      </c>
      <c r="H13" s="2">
        <v>424</v>
      </c>
      <c r="I13" s="2">
        <v>18</v>
      </c>
      <c r="J13" s="2">
        <v>30</v>
      </c>
      <c r="K13" s="2">
        <v>378</v>
      </c>
      <c r="L13" s="2">
        <v>654</v>
      </c>
      <c r="M13" s="2">
        <v>687</v>
      </c>
      <c r="N13" s="2">
        <v>446</v>
      </c>
      <c r="O13" s="23">
        <f t="shared" si="0"/>
        <v>4585</v>
      </c>
    </row>
    <row r="14" spans="1:15" ht="16.5">
      <c r="A14" s="55"/>
      <c r="B14" s="2" t="s">
        <v>8</v>
      </c>
      <c r="C14" s="22">
        <v>500</v>
      </c>
      <c r="D14" s="22">
        <v>179</v>
      </c>
      <c r="E14" s="22">
        <v>526</v>
      </c>
      <c r="F14" s="22">
        <v>485</v>
      </c>
      <c r="G14" s="2">
        <v>541</v>
      </c>
      <c r="H14" s="2">
        <v>355</v>
      </c>
      <c r="I14" s="2">
        <v>9</v>
      </c>
      <c r="J14" s="2">
        <v>14</v>
      </c>
      <c r="K14" s="2">
        <v>414</v>
      </c>
      <c r="L14" s="2">
        <v>715</v>
      </c>
      <c r="M14" s="2">
        <v>1142</v>
      </c>
      <c r="N14" s="2">
        <v>653</v>
      </c>
      <c r="O14" s="23">
        <f t="shared" si="0"/>
        <v>5533</v>
      </c>
    </row>
    <row r="15" spans="1:15" ht="16.5">
      <c r="A15" s="55"/>
      <c r="B15" s="2" t="s">
        <v>10</v>
      </c>
      <c r="C15" s="22">
        <v>806</v>
      </c>
      <c r="D15" s="22">
        <v>249</v>
      </c>
      <c r="E15" s="22">
        <v>561</v>
      </c>
      <c r="F15" s="22">
        <v>606</v>
      </c>
      <c r="G15" s="2">
        <v>576</v>
      </c>
      <c r="H15" s="2">
        <v>535</v>
      </c>
      <c r="I15" s="2">
        <v>16</v>
      </c>
      <c r="J15" s="2">
        <v>40</v>
      </c>
      <c r="K15" s="2">
        <v>431</v>
      </c>
      <c r="L15" s="2">
        <v>678</v>
      </c>
      <c r="M15" s="2">
        <v>1093</v>
      </c>
      <c r="N15" s="2">
        <v>726</v>
      </c>
      <c r="O15" s="23">
        <f t="shared" si="0"/>
        <v>6317</v>
      </c>
    </row>
    <row r="16" spans="1:15" ht="16.5">
      <c r="A16" s="55"/>
      <c r="B16" s="2" t="s">
        <v>43</v>
      </c>
      <c r="C16" s="22">
        <v>367</v>
      </c>
      <c r="D16" s="22">
        <v>135</v>
      </c>
      <c r="E16" s="22">
        <v>495</v>
      </c>
      <c r="F16" s="22">
        <v>498</v>
      </c>
      <c r="G16" s="2">
        <v>455</v>
      </c>
      <c r="H16" s="2">
        <v>337</v>
      </c>
      <c r="I16" s="2">
        <v>3</v>
      </c>
      <c r="J16" s="2">
        <v>23</v>
      </c>
      <c r="K16" s="2">
        <v>501</v>
      </c>
      <c r="L16" s="2">
        <v>746</v>
      </c>
      <c r="M16" s="2">
        <v>1125</v>
      </c>
      <c r="N16" s="2">
        <v>704</v>
      </c>
      <c r="O16" s="23">
        <f t="shared" si="0"/>
        <v>5389</v>
      </c>
    </row>
    <row r="17" spans="1:15" ht="16.5">
      <c r="A17" s="55"/>
      <c r="B17" s="2" t="s">
        <v>63</v>
      </c>
      <c r="C17" s="2">
        <v>802</v>
      </c>
      <c r="D17" s="2">
        <v>545</v>
      </c>
      <c r="E17" s="2">
        <v>1088</v>
      </c>
      <c r="F17" s="2">
        <v>1103</v>
      </c>
      <c r="G17" s="2">
        <v>1033</v>
      </c>
      <c r="H17" s="10">
        <v>631</v>
      </c>
      <c r="I17" s="10">
        <v>24</v>
      </c>
      <c r="J17" s="10">
        <v>42</v>
      </c>
      <c r="K17" s="10">
        <v>728</v>
      </c>
      <c r="L17" s="10">
        <v>963</v>
      </c>
      <c r="M17" s="10">
        <v>1365</v>
      </c>
      <c r="N17" s="10">
        <v>806</v>
      </c>
      <c r="O17" s="23">
        <f t="shared" si="0"/>
        <v>9130</v>
      </c>
    </row>
    <row r="18" spans="1:15" ht="16.5">
      <c r="A18" s="55"/>
      <c r="B18" s="2" t="s">
        <v>94</v>
      </c>
      <c r="C18" s="2">
        <v>14</v>
      </c>
      <c r="D18" s="2">
        <v>7</v>
      </c>
      <c r="E18" s="2">
        <v>11</v>
      </c>
      <c r="F18" s="2">
        <v>12</v>
      </c>
      <c r="G18" s="2">
        <v>4</v>
      </c>
      <c r="H18" s="10">
        <v>3</v>
      </c>
      <c r="I18" s="10">
        <v>0</v>
      </c>
      <c r="J18" s="10">
        <v>9</v>
      </c>
      <c r="K18" s="10">
        <v>22</v>
      </c>
      <c r="L18" s="10">
        <v>23</v>
      </c>
      <c r="M18" s="10">
        <v>8</v>
      </c>
      <c r="N18" s="10">
        <v>6</v>
      </c>
      <c r="O18" s="23">
        <f t="shared" si="0"/>
        <v>119</v>
      </c>
    </row>
    <row r="19" spans="1:15" ht="16.5">
      <c r="A19" s="55"/>
      <c r="B19" s="2" t="s">
        <v>115</v>
      </c>
      <c r="C19" s="22">
        <v>16</v>
      </c>
      <c r="D19" s="22">
        <v>10</v>
      </c>
      <c r="E19" s="22">
        <v>23</v>
      </c>
      <c r="F19" s="22">
        <v>43</v>
      </c>
      <c r="G19" s="2">
        <v>29</v>
      </c>
      <c r="H19" s="2">
        <v>8</v>
      </c>
      <c r="I19" s="2">
        <v>6</v>
      </c>
      <c r="J19" s="2">
        <v>10</v>
      </c>
      <c r="K19" s="2">
        <v>9</v>
      </c>
      <c r="L19" s="2">
        <v>5</v>
      </c>
      <c r="M19" s="2">
        <v>6</v>
      </c>
      <c r="N19" s="2">
        <v>8</v>
      </c>
      <c r="O19" s="23">
        <f t="shared" si="0"/>
        <v>173</v>
      </c>
    </row>
    <row r="20" spans="1:15" ht="16.5">
      <c r="A20" s="55" t="s">
        <v>73</v>
      </c>
      <c r="B20" s="2" t="str">
        <f>'2010年統計'!A3</f>
        <v>工管</v>
      </c>
      <c r="C20" s="22">
        <v>434</v>
      </c>
      <c r="D20" s="22">
        <v>149</v>
      </c>
      <c r="E20" s="22">
        <v>496</v>
      </c>
      <c r="F20" s="22">
        <v>431</v>
      </c>
      <c r="G20" s="2">
        <v>434</v>
      </c>
      <c r="H20" s="2">
        <v>333</v>
      </c>
      <c r="I20" s="2">
        <v>5</v>
      </c>
      <c r="J20" s="2">
        <v>41</v>
      </c>
      <c r="K20" s="2">
        <v>505</v>
      </c>
      <c r="L20" s="2">
        <v>539</v>
      </c>
      <c r="M20" s="2">
        <v>711</v>
      </c>
      <c r="N20" s="2">
        <v>458</v>
      </c>
      <c r="O20" s="23">
        <f t="shared" si="0"/>
        <v>4536</v>
      </c>
    </row>
    <row r="21" spans="1:15" ht="16.5">
      <c r="A21" s="55"/>
      <c r="B21" s="2" t="s">
        <v>7</v>
      </c>
      <c r="C21" s="22">
        <v>347</v>
      </c>
      <c r="D21" s="22">
        <v>166</v>
      </c>
      <c r="E21" s="22">
        <v>451</v>
      </c>
      <c r="F21" s="22">
        <v>339</v>
      </c>
      <c r="G21" s="2">
        <v>416</v>
      </c>
      <c r="H21" s="2">
        <v>322</v>
      </c>
      <c r="I21" s="2">
        <v>23</v>
      </c>
      <c r="J21" s="2">
        <v>15</v>
      </c>
      <c r="K21" s="2">
        <v>330</v>
      </c>
      <c r="L21" s="2">
        <v>531</v>
      </c>
      <c r="M21" s="2">
        <v>771</v>
      </c>
      <c r="N21" s="2">
        <v>487</v>
      </c>
      <c r="O21" s="23">
        <f t="shared" si="0"/>
        <v>4198</v>
      </c>
    </row>
    <row r="22" spans="1:15" ht="16.5">
      <c r="A22" s="55"/>
      <c r="B22" s="2" t="s">
        <v>9</v>
      </c>
      <c r="C22" s="22">
        <v>225</v>
      </c>
      <c r="D22" s="22">
        <v>151</v>
      </c>
      <c r="E22" s="22">
        <v>390</v>
      </c>
      <c r="F22" s="22">
        <v>425</v>
      </c>
      <c r="G22" s="2">
        <v>300</v>
      </c>
      <c r="H22" s="2">
        <v>201</v>
      </c>
      <c r="I22" s="2">
        <v>11</v>
      </c>
      <c r="J22" s="2">
        <v>26</v>
      </c>
      <c r="K22" s="2">
        <v>274</v>
      </c>
      <c r="L22" s="2">
        <v>340</v>
      </c>
      <c r="M22" s="2">
        <v>375</v>
      </c>
      <c r="N22" s="2">
        <v>288</v>
      </c>
      <c r="O22" s="23">
        <f t="shared" si="0"/>
        <v>3006</v>
      </c>
    </row>
    <row r="23" spans="1:15" ht="16.5">
      <c r="A23" s="55"/>
      <c r="B23" s="2" t="s">
        <v>109</v>
      </c>
      <c r="C23" s="22">
        <v>8</v>
      </c>
      <c r="D23" s="22">
        <v>7</v>
      </c>
      <c r="E23" s="22">
        <v>10</v>
      </c>
      <c r="F23" s="22">
        <v>11</v>
      </c>
      <c r="G23" s="2">
        <v>12</v>
      </c>
      <c r="H23" s="2">
        <v>1</v>
      </c>
      <c r="I23" s="2">
        <v>0</v>
      </c>
      <c r="J23" s="2">
        <v>2</v>
      </c>
      <c r="K23" s="2">
        <v>10</v>
      </c>
      <c r="L23" s="2">
        <v>68</v>
      </c>
      <c r="M23" s="2">
        <v>16</v>
      </c>
      <c r="N23" s="2">
        <v>16</v>
      </c>
      <c r="O23" s="23">
        <f t="shared" si="0"/>
        <v>161</v>
      </c>
    </row>
    <row r="24" spans="1:15" ht="16.5">
      <c r="A24" s="55" t="s">
        <v>74</v>
      </c>
      <c r="B24" s="2" t="s">
        <v>62</v>
      </c>
      <c r="C24" s="22">
        <v>368</v>
      </c>
      <c r="D24" s="22">
        <v>204</v>
      </c>
      <c r="E24" s="22">
        <v>508</v>
      </c>
      <c r="F24" s="22">
        <v>456</v>
      </c>
      <c r="G24" s="2">
        <v>680</v>
      </c>
      <c r="H24" s="2">
        <v>331</v>
      </c>
      <c r="I24" s="2">
        <v>20</v>
      </c>
      <c r="J24" s="2">
        <v>57</v>
      </c>
      <c r="K24" s="2">
        <v>329</v>
      </c>
      <c r="L24" s="2">
        <v>526</v>
      </c>
      <c r="M24" s="2">
        <v>593</v>
      </c>
      <c r="N24" s="2">
        <v>545</v>
      </c>
      <c r="O24" s="23">
        <f t="shared" si="0"/>
        <v>4617</v>
      </c>
    </row>
    <row r="25" spans="1:15" ht="18" customHeight="1">
      <c r="A25" s="55"/>
      <c r="B25" s="29" t="s">
        <v>96</v>
      </c>
      <c r="C25" s="22">
        <v>314</v>
      </c>
      <c r="D25" s="22">
        <v>192</v>
      </c>
      <c r="E25" s="22">
        <v>360</v>
      </c>
      <c r="F25" s="22">
        <v>302</v>
      </c>
      <c r="G25" s="2">
        <v>250</v>
      </c>
      <c r="H25" s="2">
        <v>177</v>
      </c>
      <c r="I25" s="2">
        <v>1</v>
      </c>
      <c r="J25" s="2">
        <v>7</v>
      </c>
      <c r="K25" s="2">
        <v>248</v>
      </c>
      <c r="L25" s="2">
        <v>394</v>
      </c>
      <c r="M25" s="2">
        <v>483</v>
      </c>
      <c r="N25" s="2">
        <v>238</v>
      </c>
      <c r="O25" s="23">
        <f t="shared" si="0"/>
        <v>2966</v>
      </c>
    </row>
    <row r="26" spans="1:15" ht="16.5">
      <c r="A26" s="55" t="s">
        <v>95</v>
      </c>
      <c r="B26" s="2" t="s">
        <v>93</v>
      </c>
      <c r="C26" s="22">
        <v>58</v>
      </c>
      <c r="D26" s="22">
        <v>29</v>
      </c>
      <c r="E26" s="22">
        <v>71</v>
      </c>
      <c r="F26" s="22">
        <v>78</v>
      </c>
      <c r="G26" s="2">
        <v>83</v>
      </c>
      <c r="H26" s="2">
        <v>49</v>
      </c>
      <c r="I26" s="2">
        <v>0</v>
      </c>
      <c r="J26" s="2">
        <v>0</v>
      </c>
      <c r="K26" s="2">
        <v>84</v>
      </c>
      <c r="L26" s="2">
        <v>72</v>
      </c>
      <c r="M26" s="2">
        <v>78</v>
      </c>
      <c r="N26" s="2">
        <v>86</v>
      </c>
      <c r="O26" s="23">
        <f t="shared" si="0"/>
        <v>688</v>
      </c>
    </row>
    <row r="27" spans="1:15" ht="16.5">
      <c r="A27" s="55"/>
      <c r="B27" s="2" t="s">
        <v>11</v>
      </c>
      <c r="C27" s="22">
        <v>122</v>
      </c>
      <c r="D27" s="22">
        <v>90</v>
      </c>
      <c r="E27" s="22">
        <v>275</v>
      </c>
      <c r="F27" s="22">
        <v>195</v>
      </c>
      <c r="G27" s="2">
        <v>208</v>
      </c>
      <c r="H27" s="2">
        <v>154</v>
      </c>
      <c r="I27" s="2">
        <v>12</v>
      </c>
      <c r="J27" s="2">
        <v>6</v>
      </c>
      <c r="K27" s="2">
        <v>208</v>
      </c>
      <c r="L27" s="2">
        <v>274</v>
      </c>
      <c r="M27" s="2">
        <v>324</v>
      </c>
      <c r="N27" s="2">
        <v>252</v>
      </c>
      <c r="O27" s="23">
        <f t="shared" si="0"/>
        <v>2120</v>
      </c>
    </row>
    <row r="28" spans="1:15" ht="16.5">
      <c r="A28" s="24" t="s">
        <v>75</v>
      </c>
      <c r="B28" s="20" t="s">
        <v>92</v>
      </c>
      <c r="C28" s="22">
        <v>18</v>
      </c>
      <c r="D28" s="22">
        <v>16</v>
      </c>
      <c r="E28" s="22">
        <v>32</v>
      </c>
      <c r="F28" s="22">
        <v>24</v>
      </c>
      <c r="G28" s="2">
        <v>36</v>
      </c>
      <c r="H28" s="2">
        <v>32</v>
      </c>
      <c r="I28" s="2">
        <v>17</v>
      </c>
      <c r="J28" s="2">
        <v>2</v>
      </c>
      <c r="K28" s="2">
        <v>69</v>
      </c>
      <c r="L28" s="2">
        <v>82</v>
      </c>
      <c r="M28" s="2">
        <v>121</v>
      </c>
      <c r="N28" s="2">
        <v>93</v>
      </c>
      <c r="O28" s="23">
        <f t="shared" si="0"/>
        <v>542</v>
      </c>
    </row>
    <row r="29" spans="1:15" ht="16.5">
      <c r="A29" s="3" t="s">
        <v>76</v>
      </c>
      <c r="B29" s="2" t="s">
        <v>77</v>
      </c>
      <c r="C29" s="22">
        <v>17</v>
      </c>
      <c r="D29" s="22">
        <v>2</v>
      </c>
      <c r="E29" s="22">
        <v>4</v>
      </c>
      <c r="F29" s="22">
        <v>1</v>
      </c>
      <c r="G29" s="2">
        <v>1</v>
      </c>
      <c r="H29" s="2">
        <v>0</v>
      </c>
      <c r="I29" s="2">
        <v>0</v>
      </c>
      <c r="J29" s="2">
        <v>1</v>
      </c>
      <c r="K29" s="2">
        <v>6</v>
      </c>
      <c r="L29" s="2">
        <v>0</v>
      </c>
      <c r="M29" s="2">
        <v>1</v>
      </c>
      <c r="N29" s="2">
        <v>1</v>
      </c>
      <c r="O29" s="23">
        <f t="shared" si="0"/>
        <v>34</v>
      </c>
    </row>
    <row r="30" spans="1:15" ht="16.5">
      <c r="A30" s="3" t="s">
        <v>76</v>
      </c>
      <c r="B30" s="2" t="s">
        <v>78</v>
      </c>
      <c r="C30" s="22">
        <v>99</v>
      </c>
      <c r="D30" s="22">
        <v>81</v>
      </c>
      <c r="E30" s="22">
        <v>129</v>
      </c>
      <c r="F30" s="22">
        <v>129</v>
      </c>
      <c r="G30" s="2">
        <v>119</v>
      </c>
      <c r="H30" s="2">
        <v>36</v>
      </c>
      <c r="I30" s="2">
        <v>17</v>
      </c>
      <c r="J30" s="2">
        <v>49</v>
      </c>
      <c r="K30" s="2">
        <v>150</v>
      </c>
      <c r="L30" s="2">
        <v>104</v>
      </c>
      <c r="M30" s="2">
        <v>124</v>
      </c>
      <c r="N30" s="2">
        <v>169</v>
      </c>
      <c r="O30" s="23">
        <f t="shared" si="0"/>
        <v>1206</v>
      </c>
    </row>
    <row r="31" spans="1:15" ht="16.5">
      <c r="A31" s="3" t="s">
        <v>76</v>
      </c>
      <c r="B31" s="2" t="s">
        <v>79</v>
      </c>
      <c r="C31" s="22">
        <v>299</v>
      </c>
      <c r="D31" s="22">
        <v>179</v>
      </c>
      <c r="E31" s="22">
        <v>360</v>
      </c>
      <c r="F31" s="22">
        <v>239</v>
      </c>
      <c r="G31" s="2">
        <v>348</v>
      </c>
      <c r="H31" s="2">
        <v>236</v>
      </c>
      <c r="I31" s="2">
        <v>40</v>
      </c>
      <c r="J31" s="2">
        <v>76</v>
      </c>
      <c r="K31" s="2">
        <v>1313</v>
      </c>
      <c r="L31" s="2">
        <v>616</v>
      </c>
      <c r="M31" s="2">
        <v>796</v>
      </c>
      <c r="N31" s="2">
        <v>549</v>
      </c>
      <c r="O31" s="23">
        <f t="shared" si="0"/>
        <v>5051</v>
      </c>
    </row>
    <row r="32" spans="1:15" ht="16.5">
      <c r="A32" s="2" t="s">
        <v>80</v>
      </c>
      <c r="B32" s="2"/>
      <c r="C32" s="26">
        <f aca="true" t="shared" si="1" ref="C32:N32">SUM(C2:C31)</f>
        <v>7509</v>
      </c>
      <c r="D32" s="26">
        <f>SUM(D2:D31)</f>
        <v>3794</v>
      </c>
      <c r="E32" s="26">
        <f t="shared" si="1"/>
        <v>9297</v>
      </c>
      <c r="F32" s="26">
        <f t="shared" si="1"/>
        <v>8736</v>
      </c>
      <c r="G32" s="26">
        <f t="shared" si="1"/>
        <v>9428</v>
      </c>
      <c r="H32" s="26">
        <f t="shared" si="1"/>
        <v>6170</v>
      </c>
      <c r="I32" s="26">
        <f t="shared" si="1"/>
        <v>275</v>
      </c>
      <c r="J32" s="26">
        <f t="shared" si="1"/>
        <v>745</v>
      </c>
      <c r="K32" s="26">
        <f t="shared" si="1"/>
        <v>8654</v>
      </c>
      <c r="L32" s="26">
        <f t="shared" si="1"/>
        <v>11224</v>
      </c>
      <c r="M32" s="26">
        <f t="shared" si="1"/>
        <v>14453</v>
      </c>
      <c r="N32" s="26">
        <f t="shared" si="1"/>
        <v>9917</v>
      </c>
      <c r="O32" s="26">
        <f t="shared" si="0"/>
        <v>90202</v>
      </c>
    </row>
  </sheetData>
  <sheetProtection/>
  <mergeCells count="6">
    <mergeCell ref="A26:A27"/>
    <mergeCell ref="A2:A7"/>
    <mergeCell ref="A8:A11"/>
    <mergeCell ref="A12:A19"/>
    <mergeCell ref="A20:A23"/>
    <mergeCell ref="A24:A25"/>
  </mergeCells>
  <printOptions/>
  <pageMargins left="0.7" right="0.7" top="0.75" bottom="0.75" header="0.3" footer="0.3"/>
  <pageSetup horizontalDpi="180" verticalDpi="180" orientation="portrait" paperSize="12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A1" sqref="A1:J33"/>
    </sheetView>
  </sheetViews>
  <sheetFormatPr defaultColWidth="9.00390625" defaultRowHeight="16.5"/>
  <sheetData>
    <row r="1" spans="1:10" ht="19.5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106</v>
      </c>
      <c r="B3" s="2" t="s">
        <v>6</v>
      </c>
      <c r="C3" s="10">
        <v>34</v>
      </c>
      <c r="D3" s="10">
        <v>92</v>
      </c>
      <c r="E3" s="10">
        <v>33</v>
      </c>
      <c r="F3" s="10">
        <v>76</v>
      </c>
      <c r="G3" s="10">
        <v>80</v>
      </c>
      <c r="H3" s="10">
        <v>99</v>
      </c>
      <c r="I3" s="10">
        <v>20</v>
      </c>
      <c r="J3" s="10">
        <f>SUM(C3:I3)</f>
        <v>434</v>
      </c>
    </row>
    <row r="4" spans="1:10" ht="16.5">
      <c r="A4" s="30" t="s">
        <v>106</v>
      </c>
      <c r="B4" s="2" t="s">
        <v>7</v>
      </c>
      <c r="C4" s="10">
        <v>20</v>
      </c>
      <c r="D4" s="10">
        <v>67</v>
      </c>
      <c r="E4" s="10">
        <v>41</v>
      </c>
      <c r="F4" s="10">
        <v>75</v>
      </c>
      <c r="G4" s="10">
        <v>45</v>
      </c>
      <c r="H4" s="10">
        <v>90</v>
      </c>
      <c r="I4" s="10">
        <v>9</v>
      </c>
      <c r="J4" s="10">
        <f aca="true" t="shared" si="0" ref="J4:J33">SUM(C4:I4)</f>
        <v>347</v>
      </c>
    </row>
    <row r="5" spans="1:10" ht="16.5">
      <c r="A5" s="30" t="s">
        <v>106</v>
      </c>
      <c r="B5" s="2" t="s">
        <v>35</v>
      </c>
      <c r="C5" s="10">
        <v>43</v>
      </c>
      <c r="D5" s="10">
        <v>160</v>
      </c>
      <c r="E5" s="10">
        <v>71</v>
      </c>
      <c r="F5" s="10">
        <v>80</v>
      </c>
      <c r="G5" s="10">
        <v>73</v>
      </c>
      <c r="H5" s="10">
        <v>50</v>
      </c>
      <c r="I5" s="10">
        <v>7</v>
      </c>
      <c r="J5" s="10">
        <f t="shared" si="0"/>
        <v>484</v>
      </c>
    </row>
    <row r="6" spans="1:10" ht="16.5">
      <c r="A6" s="30" t="s">
        <v>106</v>
      </c>
      <c r="B6" s="2" t="s">
        <v>37</v>
      </c>
      <c r="C6" s="10">
        <v>45</v>
      </c>
      <c r="D6" s="10">
        <v>72</v>
      </c>
      <c r="E6" s="10">
        <v>36</v>
      </c>
      <c r="F6" s="10">
        <v>60</v>
      </c>
      <c r="G6" s="10">
        <v>68</v>
      </c>
      <c r="H6" s="10">
        <v>61</v>
      </c>
      <c r="I6" s="10">
        <v>26</v>
      </c>
      <c r="J6" s="10">
        <f>SUM(C6:I6)</f>
        <v>368</v>
      </c>
    </row>
    <row r="7" spans="1:10" ht="16.5">
      <c r="A7" s="30" t="s">
        <v>106</v>
      </c>
      <c r="B7" s="2" t="s">
        <v>38</v>
      </c>
      <c r="C7" s="10">
        <v>41</v>
      </c>
      <c r="D7" s="10">
        <v>72</v>
      </c>
      <c r="E7" s="10">
        <v>39</v>
      </c>
      <c r="F7" s="10">
        <v>66</v>
      </c>
      <c r="G7" s="10">
        <v>48</v>
      </c>
      <c r="H7" s="10">
        <v>93</v>
      </c>
      <c r="I7" s="10">
        <v>9</v>
      </c>
      <c r="J7" s="10">
        <f t="shared" si="0"/>
        <v>368</v>
      </c>
    </row>
    <row r="8" spans="1:10" ht="16.5">
      <c r="A8" s="30" t="s">
        <v>106</v>
      </c>
      <c r="B8" s="2" t="s">
        <v>8</v>
      </c>
      <c r="C8" s="10">
        <v>26</v>
      </c>
      <c r="D8" s="10">
        <v>91</v>
      </c>
      <c r="E8" s="10">
        <v>57</v>
      </c>
      <c r="F8" s="10">
        <v>93</v>
      </c>
      <c r="G8" s="10">
        <v>84</v>
      </c>
      <c r="H8" s="10">
        <v>113</v>
      </c>
      <c r="I8" s="10">
        <v>36</v>
      </c>
      <c r="J8" s="10">
        <f t="shared" si="0"/>
        <v>500</v>
      </c>
    </row>
    <row r="9" spans="1:10" ht="16.5">
      <c r="A9" s="30" t="s">
        <v>106</v>
      </c>
      <c r="B9" s="2" t="s">
        <v>9</v>
      </c>
      <c r="C9" s="10">
        <v>25</v>
      </c>
      <c r="D9" s="10">
        <v>40</v>
      </c>
      <c r="E9" s="10">
        <v>27</v>
      </c>
      <c r="F9" s="10">
        <v>52</v>
      </c>
      <c r="G9" s="10">
        <v>44</v>
      </c>
      <c r="H9" s="10">
        <v>31</v>
      </c>
      <c r="I9" s="10">
        <v>6</v>
      </c>
      <c r="J9" s="10">
        <f t="shared" si="0"/>
        <v>225</v>
      </c>
    </row>
    <row r="10" spans="1:10" ht="16.5">
      <c r="A10" s="30" t="s">
        <v>106</v>
      </c>
      <c r="B10" s="2" t="s">
        <v>10</v>
      </c>
      <c r="C10" s="10">
        <v>60</v>
      </c>
      <c r="D10" s="10">
        <v>133</v>
      </c>
      <c r="E10" s="10">
        <v>75</v>
      </c>
      <c r="F10" s="10">
        <v>168</v>
      </c>
      <c r="G10" s="10">
        <v>140</v>
      </c>
      <c r="H10" s="10">
        <v>207</v>
      </c>
      <c r="I10" s="10">
        <v>23</v>
      </c>
      <c r="J10" s="10">
        <f t="shared" si="0"/>
        <v>806</v>
      </c>
    </row>
    <row r="11" spans="1:10" ht="16.5">
      <c r="A11" s="30" t="s">
        <v>106</v>
      </c>
      <c r="B11" s="2" t="s">
        <v>11</v>
      </c>
      <c r="C11" s="10">
        <v>9</v>
      </c>
      <c r="D11" s="10">
        <v>28</v>
      </c>
      <c r="E11" s="10">
        <v>16</v>
      </c>
      <c r="F11" s="10">
        <v>39</v>
      </c>
      <c r="G11" s="10">
        <v>18</v>
      </c>
      <c r="H11" s="10">
        <v>12</v>
      </c>
      <c r="I11" s="10">
        <v>0</v>
      </c>
      <c r="J11" s="10">
        <f t="shared" si="0"/>
        <v>122</v>
      </c>
    </row>
    <row r="12" spans="1:10" ht="16.5">
      <c r="A12" s="30" t="s">
        <v>106</v>
      </c>
      <c r="B12" s="2" t="s">
        <v>12</v>
      </c>
      <c r="C12" s="10">
        <v>2</v>
      </c>
      <c r="D12" s="10">
        <v>3</v>
      </c>
      <c r="E12" s="10">
        <v>1</v>
      </c>
      <c r="F12" s="10">
        <v>7</v>
      </c>
      <c r="G12" s="10">
        <v>9</v>
      </c>
      <c r="H12" s="10">
        <v>2</v>
      </c>
      <c r="I12" s="10">
        <v>5</v>
      </c>
      <c r="J12" s="10">
        <f t="shared" si="0"/>
        <v>29</v>
      </c>
    </row>
    <row r="13" spans="1:10" ht="16.5">
      <c r="A13" s="30" t="s">
        <v>106</v>
      </c>
      <c r="B13" s="2" t="s">
        <v>39</v>
      </c>
      <c r="C13" s="10">
        <v>98</v>
      </c>
      <c r="D13" s="10">
        <v>178</v>
      </c>
      <c r="E13" s="10">
        <v>68</v>
      </c>
      <c r="F13" s="10">
        <v>161</v>
      </c>
      <c r="G13" s="10">
        <v>91</v>
      </c>
      <c r="H13" s="10">
        <v>105</v>
      </c>
      <c r="I13" s="10">
        <v>22</v>
      </c>
      <c r="J13" s="10">
        <f t="shared" si="0"/>
        <v>723</v>
      </c>
    </row>
    <row r="14" spans="1:10" ht="16.5">
      <c r="A14" s="30" t="s">
        <v>106</v>
      </c>
      <c r="B14" s="2" t="s">
        <v>13</v>
      </c>
      <c r="C14" s="10">
        <v>22</v>
      </c>
      <c r="D14" s="10">
        <v>44</v>
      </c>
      <c r="E14" s="10">
        <v>27</v>
      </c>
      <c r="F14" s="10">
        <v>32</v>
      </c>
      <c r="G14" s="10">
        <v>24</v>
      </c>
      <c r="H14" s="10">
        <v>4</v>
      </c>
      <c r="I14" s="10">
        <v>11</v>
      </c>
      <c r="J14" s="10">
        <f t="shared" si="0"/>
        <v>164</v>
      </c>
    </row>
    <row r="15" spans="1:10" ht="16.5">
      <c r="A15" s="30" t="s">
        <v>106</v>
      </c>
      <c r="B15" s="2" t="s">
        <v>40</v>
      </c>
      <c r="C15" s="10">
        <v>9</v>
      </c>
      <c r="D15" s="10">
        <v>15</v>
      </c>
      <c r="E15" s="10">
        <v>16</v>
      </c>
      <c r="F15" s="10">
        <v>23</v>
      </c>
      <c r="G15" s="10">
        <v>28</v>
      </c>
      <c r="H15" s="10">
        <v>8</v>
      </c>
      <c r="I15" s="10">
        <v>0</v>
      </c>
      <c r="J15" s="10">
        <f t="shared" si="0"/>
        <v>99</v>
      </c>
    </row>
    <row r="16" spans="1:10" ht="16.5">
      <c r="A16" s="30" t="s">
        <v>106</v>
      </c>
      <c r="B16" s="2" t="s">
        <v>41</v>
      </c>
      <c r="C16" s="10">
        <v>10</v>
      </c>
      <c r="D16" s="10">
        <v>13</v>
      </c>
      <c r="E16" s="10">
        <v>4</v>
      </c>
      <c r="F16" s="10">
        <v>16</v>
      </c>
      <c r="G16" s="10">
        <v>8</v>
      </c>
      <c r="H16" s="10">
        <v>8</v>
      </c>
      <c r="I16" s="10">
        <v>5</v>
      </c>
      <c r="J16" s="10">
        <f t="shared" si="0"/>
        <v>64</v>
      </c>
    </row>
    <row r="17" spans="1:10" ht="16.5">
      <c r="A17" s="30" t="s">
        <v>106</v>
      </c>
      <c r="B17" s="2" t="s">
        <v>42</v>
      </c>
      <c r="C17" s="10">
        <v>91</v>
      </c>
      <c r="D17" s="10">
        <v>148</v>
      </c>
      <c r="E17" s="10">
        <v>126</v>
      </c>
      <c r="F17" s="10">
        <v>168</v>
      </c>
      <c r="G17" s="10">
        <v>99</v>
      </c>
      <c r="H17" s="10">
        <v>134</v>
      </c>
      <c r="I17" s="10">
        <v>36</v>
      </c>
      <c r="J17" s="10">
        <f>SUM(C17:I17)</f>
        <v>802</v>
      </c>
    </row>
    <row r="18" spans="1:10" ht="16.5">
      <c r="A18" s="30" t="s">
        <v>106</v>
      </c>
      <c r="B18" s="2" t="s">
        <v>43</v>
      </c>
      <c r="C18" s="10">
        <v>50</v>
      </c>
      <c r="D18" s="10">
        <v>82</v>
      </c>
      <c r="E18" s="10">
        <v>42</v>
      </c>
      <c r="F18" s="10">
        <v>59</v>
      </c>
      <c r="G18" s="10">
        <v>49</v>
      </c>
      <c r="H18" s="10">
        <v>74</v>
      </c>
      <c r="I18" s="10">
        <v>11</v>
      </c>
      <c r="J18" s="10">
        <f t="shared" si="0"/>
        <v>367</v>
      </c>
    </row>
    <row r="19" spans="1:10" ht="16.5">
      <c r="A19" s="30" t="s">
        <v>106</v>
      </c>
      <c r="B19" s="2" t="s">
        <v>14</v>
      </c>
      <c r="C19" s="10">
        <v>72</v>
      </c>
      <c r="D19" s="10">
        <v>130</v>
      </c>
      <c r="E19" s="10">
        <v>71</v>
      </c>
      <c r="F19" s="10">
        <v>115</v>
      </c>
      <c r="G19" s="10">
        <v>35</v>
      </c>
      <c r="H19" s="10">
        <v>54</v>
      </c>
      <c r="I19" s="10">
        <v>36</v>
      </c>
      <c r="J19" s="10">
        <f t="shared" si="0"/>
        <v>513</v>
      </c>
    </row>
    <row r="20" spans="1:10" ht="16.5">
      <c r="A20" s="30" t="s">
        <v>106</v>
      </c>
      <c r="B20" s="2" t="s">
        <v>44</v>
      </c>
      <c r="C20" s="10">
        <v>9</v>
      </c>
      <c r="D20" s="10">
        <v>42</v>
      </c>
      <c r="E20" s="10">
        <v>26</v>
      </c>
      <c r="F20" s="10">
        <v>17</v>
      </c>
      <c r="G20" s="10">
        <v>18</v>
      </c>
      <c r="H20" s="10">
        <v>7</v>
      </c>
      <c r="I20" s="10">
        <v>3</v>
      </c>
      <c r="J20" s="10">
        <f t="shared" si="0"/>
        <v>122</v>
      </c>
    </row>
    <row r="21" spans="1:10" ht="16.5">
      <c r="A21" s="30" t="s">
        <v>106</v>
      </c>
      <c r="B21" s="2" t="s">
        <v>51</v>
      </c>
      <c r="C21" s="10">
        <v>17</v>
      </c>
      <c r="D21" s="10">
        <v>31</v>
      </c>
      <c r="E21" s="10">
        <v>27</v>
      </c>
      <c r="F21" s="10">
        <v>34</v>
      </c>
      <c r="G21" s="10">
        <v>30</v>
      </c>
      <c r="H21" s="10">
        <v>15</v>
      </c>
      <c r="I21" s="10">
        <v>10</v>
      </c>
      <c r="J21" s="10">
        <f t="shared" si="0"/>
        <v>164</v>
      </c>
    </row>
    <row r="22" spans="1:10" ht="16.5">
      <c r="A22" s="30" t="s">
        <v>106</v>
      </c>
      <c r="B22" s="2" t="s">
        <v>109</v>
      </c>
      <c r="C22" s="10">
        <v>0</v>
      </c>
      <c r="D22" s="10">
        <v>1</v>
      </c>
      <c r="E22" s="10">
        <v>2</v>
      </c>
      <c r="F22" s="10">
        <v>0</v>
      </c>
      <c r="G22" s="10">
        <v>2</v>
      </c>
      <c r="H22" s="10">
        <v>3</v>
      </c>
      <c r="I22" s="10">
        <v>0</v>
      </c>
      <c r="J22" s="10">
        <f t="shared" si="0"/>
        <v>8</v>
      </c>
    </row>
    <row r="23" spans="1:10" ht="16.5">
      <c r="A23" s="30" t="s">
        <v>106</v>
      </c>
      <c r="B23" s="2" t="s">
        <v>94</v>
      </c>
      <c r="C23" s="10">
        <v>2</v>
      </c>
      <c r="D23" s="10">
        <v>6</v>
      </c>
      <c r="E23" s="10">
        <v>0</v>
      </c>
      <c r="F23" s="10">
        <v>0</v>
      </c>
      <c r="G23" s="10">
        <v>5</v>
      </c>
      <c r="H23" s="10">
        <v>1</v>
      </c>
      <c r="I23" s="10">
        <v>0</v>
      </c>
      <c r="J23" s="10">
        <f t="shared" si="0"/>
        <v>14</v>
      </c>
    </row>
    <row r="24" spans="1:10" ht="16.5">
      <c r="A24" s="30" t="s">
        <v>106</v>
      </c>
      <c r="B24" s="2" t="s">
        <v>47</v>
      </c>
      <c r="C24" s="10">
        <v>0</v>
      </c>
      <c r="D24" s="10">
        <v>5</v>
      </c>
      <c r="E24" s="10">
        <v>2</v>
      </c>
      <c r="F24" s="10">
        <v>3</v>
      </c>
      <c r="G24" s="10">
        <v>9</v>
      </c>
      <c r="H24" s="10">
        <v>7</v>
      </c>
      <c r="I24" s="10">
        <v>1</v>
      </c>
      <c r="J24" s="10">
        <f t="shared" si="0"/>
        <v>27</v>
      </c>
    </row>
    <row r="25" spans="1:10" ht="16.5">
      <c r="A25" s="30" t="s">
        <v>106</v>
      </c>
      <c r="B25" s="2" t="s">
        <v>110</v>
      </c>
      <c r="C25" s="10">
        <v>1</v>
      </c>
      <c r="D25" s="10">
        <v>3</v>
      </c>
      <c r="E25" s="10">
        <v>5</v>
      </c>
      <c r="F25" s="10">
        <v>4</v>
      </c>
      <c r="G25" s="10">
        <v>14</v>
      </c>
      <c r="H25" s="10">
        <v>4</v>
      </c>
      <c r="I25" s="10">
        <v>0</v>
      </c>
      <c r="J25" s="10">
        <f t="shared" si="0"/>
        <v>31</v>
      </c>
    </row>
    <row r="26" spans="1:10" ht="16.5">
      <c r="A26" s="30" t="s">
        <v>106</v>
      </c>
      <c r="B26" s="2" t="s">
        <v>117</v>
      </c>
      <c r="C26" s="10">
        <v>0</v>
      </c>
      <c r="D26" s="10">
        <v>1</v>
      </c>
      <c r="E26" s="10">
        <v>0</v>
      </c>
      <c r="F26" s="10">
        <v>1</v>
      </c>
      <c r="G26" s="10">
        <v>3</v>
      </c>
      <c r="H26" s="10">
        <v>1</v>
      </c>
      <c r="I26" s="10">
        <v>0</v>
      </c>
      <c r="J26" s="10">
        <f t="shared" si="0"/>
        <v>6</v>
      </c>
    </row>
    <row r="27" spans="1:10" ht="16.5">
      <c r="A27" s="30" t="s">
        <v>106</v>
      </c>
      <c r="B27" s="2" t="s">
        <v>53</v>
      </c>
      <c r="C27" s="10">
        <v>11</v>
      </c>
      <c r="D27" s="10">
        <v>4</v>
      </c>
      <c r="E27" s="10">
        <v>0</v>
      </c>
      <c r="F27" s="10">
        <v>0</v>
      </c>
      <c r="G27" s="10">
        <v>2</v>
      </c>
      <c r="H27" s="10">
        <v>0</v>
      </c>
      <c r="I27" s="10">
        <v>0</v>
      </c>
      <c r="J27" s="10">
        <f t="shared" si="0"/>
        <v>17</v>
      </c>
    </row>
    <row r="28" spans="1:10" ht="16.5">
      <c r="A28" s="30" t="s">
        <v>106</v>
      </c>
      <c r="B28" s="2" t="s">
        <v>49</v>
      </c>
      <c r="C28" s="10">
        <v>14</v>
      </c>
      <c r="D28" s="10">
        <v>104</v>
      </c>
      <c r="E28" s="10">
        <v>29</v>
      </c>
      <c r="F28" s="10">
        <v>53</v>
      </c>
      <c r="G28" s="10">
        <v>52</v>
      </c>
      <c r="H28" s="10">
        <v>36</v>
      </c>
      <c r="I28" s="10">
        <v>26</v>
      </c>
      <c r="J28" s="10">
        <f>SUM(C28:I28)</f>
        <v>314</v>
      </c>
    </row>
    <row r="29" spans="1:10" ht="16.5">
      <c r="A29" s="30" t="s">
        <v>106</v>
      </c>
      <c r="B29" s="2" t="s">
        <v>118</v>
      </c>
      <c r="C29" s="10">
        <v>2</v>
      </c>
      <c r="D29" s="10">
        <v>2</v>
      </c>
      <c r="E29" s="10">
        <v>1</v>
      </c>
      <c r="F29" s="10">
        <v>2</v>
      </c>
      <c r="G29" s="10">
        <v>2</v>
      </c>
      <c r="H29" s="10">
        <v>7</v>
      </c>
      <c r="I29" s="10">
        <v>0</v>
      </c>
      <c r="J29" s="10">
        <f>SUM(C29:I29)</f>
        <v>16</v>
      </c>
    </row>
    <row r="30" spans="1:10" ht="16.5">
      <c r="A30" s="30" t="s">
        <v>106</v>
      </c>
      <c r="B30" s="20" t="s">
        <v>103</v>
      </c>
      <c r="C30" s="10">
        <v>6</v>
      </c>
      <c r="D30" s="10">
        <v>9</v>
      </c>
      <c r="E30" s="10">
        <v>10</v>
      </c>
      <c r="F30" s="10">
        <v>1</v>
      </c>
      <c r="G30" s="10">
        <v>12</v>
      </c>
      <c r="H30" s="10">
        <v>17</v>
      </c>
      <c r="I30" s="10">
        <v>3</v>
      </c>
      <c r="J30" s="10">
        <f>SUM(C30:I30)</f>
        <v>58</v>
      </c>
    </row>
    <row r="31" spans="1:10" ht="16.5">
      <c r="A31" s="30" t="s">
        <v>106</v>
      </c>
      <c r="B31" s="2" t="s">
        <v>104</v>
      </c>
      <c r="C31" s="10">
        <v>0</v>
      </c>
      <c r="D31" s="10">
        <v>1</v>
      </c>
      <c r="E31" s="10">
        <v>5</v>
      </c>
      <c r="F31" s="10">
        <v>6</v>
      </c>
      <c r="G31" s="10">
        <v>4</v>
      </c>
      <c r="H31" s="10">
        <v>1</v>
      </c>
      <c r="I31" s="10">
        <v>1</v>
      </c>
      <c r="J31" s="10">
        <f>SUM(C31:I31)</f>
        <v>18</v>
      </c>
    </row>
    <row r="32" spans="1:10" ht="16.5">
      <c r="A32" s="30" t="s">
        <v>106</v>
      </c>
      <c r="B32" s="2" t="s">
        <v>15</v>
      </c>
      <c r="C32" s="10">
        <v>24</v>
      </c>
      <c r="D32" s="10">
        <v>50</v>
      </c>
      <c r="E32" s="10">
        <v>20</v>
      </c>
      <c r="F32" s="10">
        <v>55</v>
      </c>
      <c r="G32" s="10">
        <v>28</v>
      </c>
      <c r="H32" s="10">
        <v>20</v>
      </c>
      <c r="I32" s="10">
        <v>102</v>
      </c>
      <c r="J32" s="10">
        <f t="shared" si="0"/>
        <v>299</v>
      </c>
    </row>
    <row r="33" spans="1:10" ht="16.5">
      <c r="A33" s="30"/>
      <c r="B33" s="25" t="s">
        <v>54</v>
      </c>
      <c r="C33" s="10">
        <f aca="true" t="shared" si="1" ref="C33:I33">SUM(C3:C32)</f>
        <v>743</v>
      </c>
      <c r="D33" s="10">
        <f t="shared" si="1"/>
        <v>1627</v>
      </c>
      <c r="E33" s="10">
        <f t="shared" si="1"/>
        <v>877</v>
      </c>
      <c r="F33" s="10">
        <f t="shared" si="1"/>
        <v>1466</v>
      </c>
      <c r="G33" s="10">
        <f t="shared" si="1"/>
        <v>1124</v>
      </c>
      <c r="H33" s="10">
        <f t="shared" si="1"/>
        <v>1264</v>
      </c>
      <c r="I33" s="10">
        <f t="shared" si="1"/>
        <v>408</v>
      </c>
      <c r="J33" s="10">
        <f t="shared" si="0"/>
        <v>7509</v>
      </c>
    </row>
  </sheetData>
  <sheetProtection/>
  <mergeCells count="1">
    <mergeCell ref="A1:J1"/>
  </mergeCells>
  <printOptions/>
  <pageMargins left="0.7" right="0.7" top="0.75" bottom="0.75" header="0.3" footer="0.3"/>
  <pageSetup horizontalDpi="180" verticalDpi="180" orientation="portrait" paperSize="12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5">
      <selection activeCell="B29" sqref="B29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107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108</v>
      </c>
      <c r="B3" s="2" t="s">
        <v>6</v>
      </c>
      <c r="C3" s="10">
        <v>13</v>
      </c>
      <c r="D3" s="10">
        <v>16</v>
      </c>
      <c r="E3" s="10">
        <v>26</v>
      </c>
      <c r="F3" s="10">
        <v>33</v>
      </c>
      <c r="G3" s="10">
        <v>27</v>
      </c>
      <c r="H3" s="10">
        <v>20</v>
      </c>
      <c r="I3" s="10">
        <v>14</v>
      </c>
      <c r="J3" s="10">
        <f>SUM(C3:I3)</f>
        <v>149</v>
      </c>
    </row>
    <row r="4" spans="1:10" ht="16.5">
      <c r="A4" s="30" t="s">
        <v>108</v>
      </c>
      <c r="B4" s="2" t="s">
        <v>7</v>
      </c>
      <c r="C4" s="10">
        <v>5</v>
      </c>
      <c r="D4" s="10">
        <v>29</v>
      </c>
      <c r="E4" s="10">
        <v>21</v>
      </c>
      <c r="F4" s="10">
        <v>21</v>
      </c>
      <c r="G4" s="10">
        <v>44</v>
      </c>
      <c r="H4" s="10">
        <v>28</v>
      </c>
      <c r="I4" s="10">
        <v>18</v>
      </c>
      <c r="J4" s="10">
        <f aca="true" t="shared" si="0" ref="J4:J33">SUM(C4:I4)</f>
        <v>166</v>
      </c>
    </row>
    <row r="5" spans="1:10" ht="16.5">
      <c r="A5" s="30" t="s">
        <v>108</v>
      </c>
      <c r="B5" s="2" t="s">
        <v>35</v>
      </c>
      <c r="C5" s="10">
        <v>14</v>
      </c>
      <c r="D5" s="10">
        <v>49</v>
      </c>
      <c r="E5" s="10">
        <v>60</v>
      </c>
      <c r="F5" s="10">
        <v>43</v>
      </c>
      <c r="G5" s="10">
        <v>32</v>
      </c>
      <c r="H5" s="10">
        <v>23</v>
      </c>
      <c r="I5" s="10">
        <v>31</v>
      </c>
      <c r="J5" s="10">
        <f t="shared" si="0"/>
        <v>252</v>
      </c>
    </row>
    <row r="6" spans="1:10" ht="16.5">
      <c r="A6" s="30" t="s">
        <v>108</v>
      </c>
      <c r="B6" s="2" t="s">
        <v>37</v>
      </c>
      <c r="C6" s="10">
        <v>7</v>
      </c>
      <c r="D6" s="10">
        <v>37</v>
      </c>
      <c r="E6" s="10">
        <v>34</v>
      </c>
      <c r="F6" s="10">
        <v>40</v>
      </c>
      <c r="G6" s="10">
        <v>43</v>
      </c>
      <c r="H6" s="10">
        <v>33</v>
      </c>
      <c r="I6" s="10">
        <v>14</v>
      </c>
      <c r="J6" s="10">
        <f>SUM(C6:I6)</f>
        <v>208</v>
      </c>
    </row>
    <row r="7" spans="1:10" ht="16.5">
      <c r="A7" s="30" t="s">
        <v>108</v>
      </c>
      <c r="B7" s="2" t="s">
        <v>38</v>
      </c>
      <c r="C7" s="10">
        <v>15</v>
      </c>
      <c r="D7" s="10">
        <v>29</v>
      </c>
      <c r="E7" s="10">
        <v>31</v>
      </c>
      <c r="F7" s="10">
        <v>52</v>
      </c>
      <c r="G7" s="10">
        <v>27</v>
      </c>
      <c r="H7" s="10">
        <v>30</v>
      </c>
      <c r="I7" s="10">
        <v>20</v>
      </c>
      <c r="J7" s="10">
        <f t="shared" si="0"/>
        <v>204</v>
      </c>
    </row>
    <row r="8" spans="1:10" ht="16.5">
      <c r="A8" s="30" t="s">
        <v>108</v>
      </c>
      <c r="B8" s="2" t="s">
        <v>8</v>
      </c>
      <c r="C8" s="10">
        <v>9</v>
      </c>
      <c r="D8" s="10">
        <v>37</v>
      </c>
      <c r="E8" s="10">
        <v>25</v>
      </c>
      <c r="F8" s="10">
        <v>31</v>
      </c>
      <c r="G8" s="10">
        <v>26</v>
      </c>
      <c r="H8" s="10">
        <v>16</v>
      </c>
      <c r="I8" s="10">
        <v>35</v>
      </c>
      <c r="J8" s="10">
        <f t="shared" si="0"/>
        <v>179</v>
      </c>
    </row>
    <row r="9" spans="1:10" ht="16.5">
      <c r="A9" s="30" t="s">
        <v>108</v>
      </c>
      <c r="B9" s="2" t="s">
        <v>9</v>
      </c>
      <c r="C9" s="10">
        <v>13</v>
      </c>
      <c r="D9" s="10">
        <v>18</v>
      </c>
      <c r="E9" s="10">
        <v>17</v>
      </c>
      <c r="F9" s="10">
        <v>28</v>
      </c>
      <c r="G9" s="10">
        <v>27</v>
      </c>
      <c r="H9" s="10">
        <v>23</v>
      </c>
      <c r="I9" s="10">
        <v>25</v>
      </c>
      <c r="J9" s="10">
        <f t="shared" si="0"/>
        <v>151</v>
      </c>
    </row>
    <row r="10" spans="1:10" ht="16.5">
      <c r="A10" s="30" t="s">
        <v>108</v>
      </c>
      <c r="B10" s="2" t="s">
        <v>10</v>
      </c>
      <c r="C10" s="10">
        <v>24</v>
      </c>
      <c r="D10" s="10">
        <v>46</v>
      </c>
      <c r="E10" s="10">
        <v>51</v>
      </c>
      <c r="F10" s="10">
        <v>39</v>
      </c>
      <c r="G10" s="10">
        <v>41</v>
      </c>
      <c r="H10" s="10">
        <v>28</v>
      </c>
      <c r="I10" s="10">
        <v>20</v>
      </c>
      <c r="J10" s="10">
        <f t="shared" si="0"/>
        <v>249</v>
      </c>
    </row>
    <row r="11" spans="1:10" ht="16.5">
      <c r="A11" s="30" t="s">
        <v>108</v>
      </c>
      <c r="B11" s="2" t="s">
        <v>11</v>
      </c>
      <c r="C11" s="10">
        <v>3</v>
      </c>
      <c r="D11" s="10">
        <v>26</v>
      </c>
      <c r="E11" s="10">
        <v>10</v>
      </c>
      <c r="F11" s="10">
        <v>21</v>
      </c>
      <c r="G11" s="10">
        <v>11</v>
      </c>
      <c r="H11" s="10">
        <v>11</v>
      </c>
      <c r="I11" s="10">
        <v>8</v>
      </c>
      <c r="J11" s="10">
        <f t="shared" si="0"/>
        <v>90</v>
      </c>
    </row>
    <row r="12" spans="1:10" ht="16.5">
      <c r="A12" s="30" t="s">
        <v>108</v>
      </c>
      <c r="B12" s="2" t="s">
        <v>12</v>
      </c>
      <c r="C12" s="10">
        <v>3</v>
      </c>
      <c r="D12" s="10">
        <v>2</v>
      </c>
      <c r="E12" s="10">
        <v>2</v>
      </c>
      <c r="F12" s="10">
        <v>0</v>
      </c>
      <c r="G12" s="10">
        <v>1</v>
      </c>
      <c r="H12" s="10">
        <v>0</v>
      </c>
      <c r="I12" s="10">
        <v>3</v>
      </c>
      <c r="J12" s="10">
        <f t="shared" si="0"/>
        <v>11</v>
      </c>
    </row>
    <row r="13" spans="1:10" ht="16.5">
      <c r="A13" s="30" t="s">
        <v>108</v>
      </c>
      <c r="B13" s="2" t="s">
        <v>39</v>
      </c>
      <c r="C13" s="10">
        <v>31</v>
      </c>
      <c r="D13" s="10">
        <v>55</v>
      </c>
      <c r="E13" s="10">
        <v>44</v>
      </c>
      <c r="F13" s="10">
        <v>36</v>
      </c>
      <c r="G13" s="10">
        <v>37</v>
      </c>
      <c r="H13" s="10">
        <v>35</v>
      </c>
      <c r="I13" s="10">
        <v>39</v>
      </c>
      <c r="J13" s="10">
        <f t="shared" si="0"/>
        <v>277</v>
      </c>
    </row>
    <row r="14" spans="1:10" ht="16.5">
      <c r="A14" s="30" t="s">
        <v>108</v>
      </c>
      <c r="B14" s="2" t="s">
        <v>13</v>
      </c>
      <c r="C14" s="10">
        <v>16</v>
      </c>
      <c r="D14" s="10">
        <v>13</v>
      </c>
      <c r="E14" s="10">
        <v>10</v>
      </c>
      <c r="F14" s="10">
        <v>18</v>
      </c>
      <c r="G14" s="10">
        <v>15</v>
      </c>
      <c r="H14" s="10">
        <v>8</v>
      </c>
      <c r="I14" s="10">
        <v>10</v>
      </c>
      <c r="J14" s="10">
        <f t="shared" si="0"/>
        <v>90</v>
      </c>
    </row>
    <row r="15" spans="1:10" ht="16.5">
      <c r="A15" s="30" t="s">
        <v>108</v>
      </c>
      <c r="B15" s="2" t="s">
        <v>40</v>
      </c>
      <c r="C15" s="10">
        <v>11</v>
      </c>
      <c r="D15" s="10">
        <v>13</v>
      </c>
      <c r="E15" s="10">
        <v>6</v>
      </c>
      <c r="F15" s="10">
        <v>21</v>
      </c>
      <c r="G15" s="10">
        <v>15</v>
      </c>
      <c r="H15" s="10">
        <v>12</v>
      </c>
      <c r="I15" s="10">
        <v>3</v>
      </c>
      <c r="J15" s="10">
        <f t="shared" si="0"/>
        <v>81</v>
      </c>
    </row>
    <row r="16" spans="1:10" ht="16.5">
      <c r="A16" s="30" t="s">
        <v>108</v>
      </c>
      <c r="B16" s="2" t="s">
        <v>41</v>
      </c>
      <c r="C16" s="10">
        <v>8</v>
      </c>
      <c r="D16" s="10">
        <v>3</v>
      </c>
      <c r="E16" s="10">
        <v>3</v>
      </c>
      <c r="F16" s="10">
        <v>9</v>
      </c>
      <c r="G16" s="10">
        <v>8</v>
      </c>
      <c r="H16" s="10">
        <v>5</v>
      </c>
      <c r="I16" s="10">
        <v>12</v>
      </c>
      <c r="J16" s="10">
        <f t="shared" si="0"/>
        <v>48</v>
      </c>
    </row>
    <row r="17" spans="1:10" ht="16.5">
      <c r="A17" s="30" t="s">
        <v>108</v>
      </c>
      <c r="B17" s="2" t="s">
        <v>42</v>
      </c>
      <c r="C17" s="10">
        <v>35</v>
      </c>
      <c r="D17" s="10">
        <v>103</v>
      </c>
      <c r="E17" s="10">
        <v>122</v>
      </c>
      <c r="F17" s="10">
        <v>123</v>
      </c>
      <c r="G17" s="10">
        <v>48</v>
      </c>
      <c r="H17" s="10">
        <v>56</v>
      </c>
      <c r="I17" s="10">
        <v>58</v>
      </c>
      <c r="J17" s="10">
        <f>SUM(C17:I17)</f>
        <v>545</v>
      </c>
    </row>
    <row r="18" spans="1:10" ht="16.5">
      <c r="A18" s="30" t="s">
        <v>108</v>
      </c>
      <c r="B18" s="2" t="s">
        <v>43</v>
      </c>
      <c r="C18" s="10">
        <v>16</v>
      </c>
      <c r="D18" s="10">
        <v>27</v>
      </c>
      <c r="E18" s="10">
        <v>28</v>
      </c>
      <c r="F18" s="10">
        <v>19</v>
      </c>
      <c r="G18" s="10">
        <v>22</v>
      </c>
      <c r="H18" s="10">
        <v>12</v>
      </c>
      <c r="I18" s="10">
        <v>11</v>
      </c>
      <c r="J18" s="10">
        <f t="shared" si="0"/>
        <v>135</v>
      </c>
    </row>
    <row r="19" spans="1:10" ht="16.5">
      <c r="A19" s="30" t="s">
        <v>108</v>
      </c>
      <c r="B19" s="2" t="s">
        <v>14</v>
      </c>
      <c r="C19" s="10">
        <v>20</v>
      </c>
      <c r="D19" s="10">
        <v>94</v>
      </c>
      <c r="E19" s="10">
        <v>41</v>
      </c>
      <c r="F19" s="10">
        <v>69</v>
      </c>
      <c r="G19" s="10">
        <v>35</v>
      </c>
      <c r="H19" s="10">
        <v>30</v>
      </c>
      <c r="I19" s="10">
        <v>47</v>
      </c>
      <c r="J19" s="10">
        <f t="shared" si="0"/>
        <v>336</v>
      </c>
    </row>
    <row r="20" spans="1:10" ht="16.5">
      <c r="A20" s="30" t="s">
        <v>108</v>
      </c>
      <c r="B20" s="2" t="s">
        <v>44</v>
      </c>
      <c r="C20" s="10">
        <v>2</v>
      </c>
      <c r="D20" s="10">
        <v>4</v>
      </c>
      <c r="E20" s="10">
        <v>9</v>
      </c>
      <c r="F20" s="10">
        <v>6</v>
      </c>
      <c r="G20" s="10">
        <v>11</v>
      </c>
      <c r="H20" s="10">
        <v>6</v>
      </c>
      <c r="I20" s="10">
        <v>1</v>
      </c>
      <c r="J20" s="10">
        <f t="shared" si="0"/>
        <v>39</v>
      </c>
    </row>
    <row r="21" spans="1:10" ht="16.5">
      <c r="A21" s="30" t="s">
        <v>108</v>
      </c>
      <c r="B21" s="2" t="s">
        <v>51</v>
      </c>
      <c r="C21" s="10">
        <v>11</v>
      </c>
      <c r="D21" s="10">
        <v>12</v>
      </c>
      <c r="E21" s="10">
        <v>26</v>
      </c>
      <c r="F21" s="10">
        <v>17</v>
      </c>
      <c r="G21" s="10">
        <v>13</v>
      </c>
      <c r="H21" s="10">
        <v>15</v>
      </c>
      <c r="I21" s="10">
        <v>7</v>
      </c>
      <c r="J21" s="10">
        <f t="shared" si="0"/>
        <v>101</v>
      </c>
    </row>
    <row r="22" spans="1:10" ht="16.5">
      <c r="A22" s="30" t="s">
        <v>108</v>
      </c>
      <c r="B22" s="2" t="s">
        <v>112</v>
      </c>
      <c r="C22" s="10">
        <v>0</v>
      </c>
      <c r="D22" s="10">
        <v>1</v>
      </c>
      <c r="E22" s="10">
        <v>1</v>
      </c>
      <c r="F22" s="10">
        <v>0</v>
      </c>
      <c r="G22" s="10">
        <v>3</v>
      </c>
      <c r="H22" s="10">
        <v>2</v>
      </c>
      <c r="I22" s="10">
        <v>0</v>
      </c>
      <c r="J22" s="10">
        <f t="shared" si="0"/>
        <v>7</v>
      </c>
    </row>
    <row r="23" spans="1:10" ht="16.5">
      <c r="A23" s="30" t="s">
        <v>108</v>
      </c>
      <c r="B23" s="2" t="s">
        <v>94</v>
      </c>
      <c r="C23" s="10">
        <v>0</v>
      </c>
      <c r="D23" s="10">
        <v>0</v>
      </c>
      <c r="E23" s="10">
        <v>0</v>
      </c>
      <c r="F23" s="10">
        <v>1</v>
      </c>
      <c r="G23" s="10">
        <v>6</v>
      </c>
      <c r="H23" s="10">
        <v>0</v>
      </c>
      <c r="I23" s="10">
        <v>0</v>
      </c>
      <c r="J23" s="10">
        <f t="shared" si="0"/>
        <v>7</v>
      </c>
    </row>
    <row r="24" spans="1:10" ht="16.5">
      <c r="A24" s="30" t="s">
        <v>108</v>
      </c>
      <c r="B24" s="2" t="s">
        <v>47</v>
      </c>
      <c r="C24" s="10">
        <v>0</v>
      </c>
      <c r="D24" s="10">
        <v>1</v>
      </c>
      <c r="E24" s="10">
        <v>2</v>
      </c>
      <c r="F24" s="10">
        <v>8</v>
      </c>
      <c r="G24" s="10">
        <v>0</v>
      </c>
      <c r="H24" s="10">
        <v>2</v>
      </c>
      <c r="I24" s="10">
        <v>0</v>
      </c>
      <c r="J24" s="10">
        <f t="shared" si="0"/>
        <v>13</v>
      </c>
    </row>
    <row r="25" spans="1:10" ht="16.5">
      <c r="A25" s="30" t="s">
        <v>108</v>
      </c>
      <c r="B25" s="2" t="s">
        <v>110</v>
      </c>
      <c r="C25" s="10">
        <v>0</v>
      </c>
      <c r="D25" s="10">
        <v>6</v>
      </c>
      <c r="E25" s="10">
        <v>0</v>
      </c>
      <c r="F25" s="10">
        <v>2</v>
      </c>
      <c r="G25" s="10">
        <v>2</v>
      </c>
      <c r="H25" s="10">
        <v>1</v>
      </c>
      <c r="I25" s="10">
        <v>0</v>
      </c>
      <c r="J25" s="10">
        <f t="shared" si="0"/>
        <v>11</v>
      </c>
    </row>
    <row r="26" spans="1:10" ht="16.5">
      <c r="A26" s="30" t="s">
        <v>108</v>
      </c>
      <c r="B26" s="2" t="s">
        <v>111</v>
      </c>
      <c r="C26" s="10">
        <v>6</v>
      </c>
      <c r="D26" s="10">
        <v>1</v>
      </c>
      <c r="E26" s="10">
        <v>0</v>
      </c>
      <c r="F26" s="10">
        <v>4</v>
      </c>
      <c r="G26" s="10">
        <v>6</v>
      </c>
      <c r="H26" s="10">
        <v>0</v>
      </c>
      <c r="I26" s="10">
        <v>0</v>
      </c>
      <c r="J26" s="10">
        <f t="shared" si="0"/>
        <v>17</v>
      </c>
    </row>
    <row r="27" spans="1:10" ht="16.5">
      <c r="A27" s="30" t="s">
        <v>108</v>
      </c>
      <c r="B27" s="2" t="s">
        <v>53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f t="shared" si="0"/>
        <v>2</v>
      </c>
    </row>
    <row r="28" spans="1:10" ht="16.5">
      <c r="A28" s="30" t="s">
        <v>108</v>
      </c>
      <c r="B28" s="2" t="s">
        <v>49</v>
      </c>
      <c r="C28" s="10">
        <v>15</v>
      </c>
      <c r="D28" s="10">
        <v>19</v>
      </c>
      <c r="E28" s="10">
        <v>18</v>
      </c>
      <c r="F28" s="10">
        <v>45</v>
      </c>
      <c r="G28" s="10">
        <v>32</v>
      </c>
      <c r="H28" s="10">
        <v>25</v>
      </c>
      <c r="I28" s="10">
        <v>38</v>
      </c>
      <c r="J28" s="10">
        <f>SUM(C28:I28)</f>
        <v>192</v>
      </c>
    </row>
    <row r="29" spans="1:10" ht="16.5">
      <c r="A29" s="30" t="s">
        <v>108</v>
      </c>
      <c r="B29" s="2" t="s">
        <v>115</v>
      </c>
      <c r="C29" s="10">
        <v>1</v>
      </c>
      <c r="D29" s="10">
        <v>0</v>
      </c>
      <c r="E29" s="10">
        <v>4</v>
      </c>
      <c r="F29" s="10">
        <v>1</v>
      </c>
      <c r="G29" s="10">
        <v>4</v>
      </c>
      <c r="H29" s="10">
        <v>0</v>
      </c>
      <c r="I29" s="10">
        <v>0</v>
      </c>
      <c r="J29" s="10">
        <f>SUM(C29:I29)</f>
        <v>10</v>
      </c>
    </row>
    <row r="30" spans="1:10" ht="16.5">
      <c r="A30" s="30" t="s">
        <v>108</v>
      </c>
      <c r="B30" s="20" t="s">
        <v>103</v>
      </c>
      <c r="C30" s="10">
        <v>4</v>
      </c>
      <c r="D30" s="10">
        <v>4</v>
      </c>
      <c r="E30" s="10">
        <v>2</v>
      </c>
      <c r="F30" s="10">
        <v>3</v>
      </c>
      <c r="G30" s="10">
        <v>1</v>
      </c>
      <c r="H30" s="10">
        <v>4</v>
      </c>
      <c r="I30" s="10">
        <v>11</v>
      </c>
      <c r="J30" s="10">
        <f>SUM(C30:I30)</f>
        <v>29</v>
      </c>
    </row>
    <row r="31" spans="1:10" ht="16.5">
      <c r="A31" s="30" t="s">
        <v>108</v>
      </c>
      <c r="B31" s="2" t="s">
        <v>104</v>
      </c>
      <c r="C31" s="10">
        <v>1</v>
      </c>
      <c r="D31" s="10">
        <v>0</v>
      </c>
      <c r="E31" s="10">
        <v>1</v>
      </c>
      <c r="F31" s="10">
        <v>3</v>
      </c>
      <c r="G31" s="10">
        <v>3</v>
      </c>
      <c r="H31" s="10">
        <v>3</v>
      </c>
      <c r="I31" s="10">
        <v>5</v>
      </c>
      <c r="J31" s="10">
        <f>SUM(C31:I31)</f>
        <v>16</v>
      </c>
    </row>
    <row r="32" spans="1:10" ht="16.5">
      <c r="A32" s="30" t="s">
        <v>108</v>
      </c>
      <c r="B32" s="2" t="s">
        <v>15</v>
      </c>
      <c r="C32" s="10">
        <v>10</v>
      </c>
      <c r="D32" s="10">
        <v>25</v>
      </c>
      <c r="E32" s="10">
        <v>17</v>
      </c>
      <c r="F32" s="10">
        <v>35</v>
      </c>
      <c r="G32" s="10">
        <v>17</v>
      </c>
      <c r="H32" s="10">
        <v>28</v>
      </c>
      <c r="I32" s="10">
        <v>47</v>
      </c>
      <c r="J32" s="10">
        <f t="shared" si="0"/>
        <v>179</v>
      </c>
    </row>
    <row r="33" spans="1:10" ht="16.5">
      <c r="A33" s="30"/>
      <c r="B33" s="25" t="s">
        <v>54</v>
      </c>
      <c r="C33" s="10">
        <f aca="true" t="shared" si="1" ref="C33:I33">SUM(C3:C32)</f>
        <v>294</v>
      </c>
      <c r="D33" s="10">
        <f t="shared" si="1"/>
        <v>670</v>
      </c>
      <c r="E33" s="10">
        <f t="shared" si="1"/>
        <v>611</v>
      </c>
      <c r="F33" s="10">
        <f t="shared" si="1"/>
        <v>728</v>
      </c>
      <c r="G33" s="10">
        <f t="shared" si="1"/>
        <v>558</v>
      </c>
      <c r="H33" s="10">
        <f t="shared" si="1"/>
        <v>456</v>
      </c>
      <c r="I33" s="10">
        <f t="shared" si="1"/>
        <v>477</v>
      </c>
      <c r="J33" s="10">
        <f t="shared" si="0"/>
        <v>3794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114</v>
      </c>
      <c r="B3" s="2" t="s">
        <v>6</v>
      </c>
      <c r="C3" s="10">
        <v>38</v>
      </c>
      <c r="D3" s="10">
        <v>83</v>
      </c>
      <c r="E3" s="10">
        <v>84</v>
      </c>
      <c r="F3" s="10">
        <v>94</v>
      </c>
      <c r="G3" s="10">
        <v>73</v>
      </c>
      <c r="H3" s="10">
        <v>104</v>
      </c>
      <c r="I3" s="10">
        <v>20</v>
      </c>
      <c r="J3" s="10">
        <f>SUM(C3:I3)</f>
        <v>496</v>
      </c>
    </row>
    <row r="4" spans="1:10" ht="16.5">
      <c r="A4" s="30" t="s">
        <v>114</v>
      </c>
      <c r="B4" s="2" t="s">
        <v>7</v>
      </c>
      <c r="C4" s="10">
        <v>22</v>
      </c>
      <c r="D4" s="10">
        <v>95</v>
      </c>
      <c r="E4" s="10">
        <v>47</v>
      </c>
      <c r="F4" s="10">
        <v>72</v>
      </c>
      <c r="G4" s="10">
        <v>101</v>
      </c>
      <c r="H4" s="10">
        <v>86</v>
      </c>
      <c r="I4" s="10">
        <v>28</v>
      </c>
      <c r="J4" s="10">
        <f aca="true" t="shared" si="0" ref="J4:J33">SUM(C4:I4)</f>
        <v>451</v>
      </c>
    </row>
    <row r="5" spans="1:10" ht="16.5">
      <c r="A5" s="30" t="s">
        <v>114</v>
      </c>
      <c r="B5" s="2" t="s">
        <v>35</v>
      </c>
      <c r="C5" s="10">
        <v>19</v>
      </c>
      <c r="D5" s="10">
        <v>207</v>
      </c>
      <c r="E5" s="10">
        <v>149</v>
      </c>
      <c r="F5" s="10">
        <v>124</v>
      </c>
      <c r="G5" s="10">
        <v>131</v>
      </c>
      <c r="H5" s="10">
        <v>93</v>
      </c>
      <c r="I5" s="10">
        <v>30</v>
      </c>
      <c r="J5" s="10">
        <f t="shared" si="0"/>
        <v>753</v>
      </c>
    </row>
    <row r="6" spans="1:10" ht="16.5">
      <c r="A6" s="30" t="s">
        <v>114</v>
      </c>
      <c r="B6" s="2" t="s">
        <v>37</v>
      </c>
      <c r="C6" s="10">
        <v>32</v>
      </c>
      <c r="D6" s="10">
        <v>86</v>
      </c>
      <c r="E6" s="10">
        <v>82</v>
      </c>
      <c r="F6" s="10">
        <v>128</v>
      </c>
      <c r="G6" s="10">
        <v>97</v>
      </c>
      <c r="H6" s="10">
        <v>74</v>
      </c>
      <c r="I6" s="10">
        <v>41</v>
      </c>
      <c r="J6" s="10">
        <f>SUM(C6:I6)</f>
        <v>540</v>
      </c>
    </row>
    <row r="7" spans="1:10" ht="16.5">
      <c r="A7" s="30" t="s">
        <v>114</v>
      </c>
      <c r="B7" s="2" t="s">
        <v>38</v>
      </c>
      <c r="C7" s="10">
        <v>33</v>
      </c>
      <c r="D7" s="10">
        <v>88</v>
      </c>
      <c r="E7" s="10">
        <v>83</v>
      </c>
      <c r="F7" s="10">
        <v>119</v>
      </c>
      <c r="G7" s="10">
        <v>74</v>
      </c>
      <c r="H7" s="10">
        <v>92</v>
      </c>
      <c r="I7" s="10">
        <v>19</v>
      </c>
      <c r="J7" s="10">
        <f t="shared" si="0"/>
        <v>508</v>
      </c>
    </row>
    <row r="8" spans="1:10" ht="16.5">
      <c r="A8" s="30" t="s">
        <v>114</v>
      </c>
      <c r="B8" s="2" t="s">
        <v>8</v>
      </c>
      <c r="C8" s="10">
        <v>21</v>
      </c>
      <c r="D8" s="10">
        <v>87</v>
      </c>
      <c r="E8" s="10">
        <v>94</v>
      </c>
      <c r="F8" s="10">
        <v>118</v>
      </c>
      <c r="G8" s="10">
        <v>119</v>
      </c>
      <c r="H8" s="10">
        <v>63</v>
      </c>
      <c r="I8" s="10">
        <v>24</v>
      </c>
      <c r="J8" s="10">
        <f t="shared" si="0"/>
        <v>526</v>
      </c>
    </row>
    <row r="9" spans="1:10" ht="16.5">
      <c r="A9" s="30" t="s">
        <v>114</v>
      </c>
      <c r="B9" s="2" t="s">
        <v>9</v>
      </c>
      <c r="C9" s="10">
        <v>20</v>
      </c>
      <c r="D9" s="10">
        <v>65</v>
      </c>
      <c r="E9" s="10">
        <v>44</v>
      </c>
      <c r="F9" s="10">
        <v>75</v>
      </c>
      <c r="G9" s="10">
        <v>79</v>
      </c>
      <c r="H9" s="10">
        <v>100</v>
      </c>
      <c r="I9" s="10">
        <v>7</v>
      </c>
      <c r="J9" s="10">
        <f t="shared" si="0"/>
        <v>390</v>
      </c>
    </row>
    <row r="10" spans="1:10" ht="16.5">
      <c r="A10" s="30" t="s">
        <v>114</v>
      </c>
      <c r="B10" s="2" t="s">
        <v>10</v>
      </c>
      <c r="C10" s="10">
        <v>62</v>
      </c>
      <c r="D10" s="10">
        <v>126</v>
      </c>
      <c r="E10" s="10">
        <v>75</v>
      </c>
      <c r="F10" s="10">
        <v>97</v>
      </c>
      <c r="G10" s="10">
        <v>116</v>
      </c>
      <c r="H10" s="10">
        <v>59</v>
      </c>
      <c r="I10" s="10">
        <v>26</v>
      </c>
      <c r="J10" s="10">
        <f t="shared" si="0"/>
        <v>561</v>
      </c>
    </row>
    <row r="11" spans="1:10" ht="16.5">
      <c r="A11" s="30" t="s">
        <v>114</v>
      </c>
      <c r="B11" s="2" t="s">
        <v>11</v>
      </c>
      <c r="C11" s="10">
        <v>13</v>
      </c>
      <c r="D11" s="10">
        <v>86</v>
      </c>
      <c r="E11" s="10">
        <v>29</v>
      </c>
      <c r="F11" s="10">
        <v>35</v>
      </c>
      <c r="G11" s="10">
        <v>56</v>
      </c>
      <c r="H11" s="10">
        <v>36</v>
      </c>
      <c r="I11" s="10">
        <v>20</v>
      </c>
      <c r="J11" s="10">
        <f t="shared" si="0"/>
        <v>275</v>
      </c>
    </row>
    <row r="12" spans="1:10" ht="16.5">
      <c r="A12" s="30" t="s">
        <v>114</v>
      </c>
      <c r="B12" s="2" t="s">
        <v>12</v>
      </c>
      <c r="C12" s="10">
        <v>0</v>
      </c>
      <c r="D12" s="10">
        <v>9</v>
      </c>
      <c r="E12" s="10">
        <v>2</v>
      </c>
      <c r="F12" s="10">
        <v>2</v>
      </c>
      <c r="G12" s="10">
        <v>17</v>
      </c>
      <c r="H12" s="10">
        <v>6</v>
      </c>
      <c r="I12" s="10">
        <v>0</v>
      </c>
      <c r="J12" s="10">
        <f t="shared" si="0"/>
        <v>36</v>
      </c>
    </row>
    <row r="13" spans="1:10" ht="16.5">
      <c r="A13" s="30" t="s">
        <v>114</v>
      </c>
      <c r="B13" s="2" t="s">
        <v>39</v>
      </c>
      <c r="C13" s="10">
        <v>68</v>
      </c>
      <c r="D13" s="10">
        <v>152</v>
      </c>
      <c r="E13" s="10">
        <v>113</v>
      </c>
      <c r="F13" s="10">
        <v>120</v>
      </c>
      <c r="G13" s="10">
        <v>90</v>
      </c>
      <c r="H13" s="10">
        <v>74</v>
      </c>
      <c r="I13" s="10">
        <v>28</v>
      </c>
      <c r="J13" s="10">
        <f t="shared" si="0"/>
        <v>645</v>
      </c>
    </row>
    <row r="14" spans="1:10" ht="16.5">
      <c r="A14" s="30" t="s">
        <v>114</v>
      </c>
      <c r="B14" s="2" t="s">
        <v>13</v>
      </c>
      <c r="C14" s="10">
        <v>10</v>
      </c>
      <c r="D14" s="10">
        <v>71</v>
      </c>
      <c r="E14" s="10">
        <v>42</v>
      </c>
      <c r="F14" s="10">
        <v>39</v>
      </c>
      <c r="G14" s="10">
        <v>34</v>
      </c>
      <c r="H14" s="10">
        <v>36</v>
      </c>
      <c r="I14" s="10">
        <v>17</v>
      </c>
      <c r="J14" s="10">
        <f t="shared" si="0"/>
        <v>249</v>
      </c>
    </row>
    <row r="15" spans="1:10" ht="16.5">
      <c r="A15" s="30" t="s">
        <v>114</v>
      </c>
      <c r="B15" s="2" t="s">
        <v>40</v>
      </c>
      <c r="C15" s="10">
        <v>18</v>
      </c>
      <c r="D15" s="10">
        <v>11</v>
      </c>
      <c r="E15" s="10">
        <v>19</v>
      </c>
      <c r="F15" s="10">
        <v>32</v>
      </c>
      <c r="G15" s="10">
        <v>17</v>
      </c>
      <c r="H15" s="10">
        <v>26</v>
      </c>
      <c r="I15" s="10">
        <v>6</v>
      </c>
      <c r="J15" s="10">
        <f t="shared" si="0"/>
        <v>129</v>
      </c>
    </row>
    <row r="16" spans="1:10" ht="16.5">
      <c r="A16" s="30" t="s">
        <v>114</v>
      </c>
      <c r="B16" s="2" t="s">
        <v>41</v>
      </c>
      <c r="C16" s="10">
        <v>19</v>
      </c>
      <c r="D16" s="10">
        <v>8</v>
      </c>
      <c r="E16" s="10">
        <v>6</v>
      </c>
      <c r="F16" s="10">
        <v>11</v>
      </c>
      <c r="G16" s="10">
        <v>20</v>
      </c>
      <c r="H16" s="10">
        <v>12</v>
      </c>
      <c r="I16" s="10">
        <v>3</v>
      </c>
      <c r="J16" s="10">
        <f t="shared" si="0"/>
        <v>79</v>
      </c>
    </row>
    <row r="17" spans="1:10" ht="16.5">
      <c r="A17" s="30" t="s">
        <v>114</v>
      </c>
      <c r="B17" s="2" t="s">
        <v>42</v>
      </c>
      <c r="C17" s="10">
        <v>64</v>
      </c>
      <c r="D17" s="10">
        <v>202</v>
      </c>
      <c r="E17" s="10">
        <v>189</v>
      </c>
      <c r="F17" s="10">
        <v>285</v>
      </c>
      <c r="G17" s="10">
        <v>155</v>
      </c>
      <c r="H17" s="10">
        <v>135</v>
      </c>
      <c r="I17" s="10">
        <v>58</v>
      </c>
      <c r="J17" s="10">
        <f>SUM(C17:I17)</f>
        <v>1088</v>
      </c>
    </row>
    <row r="18" spans="1:10" ht="16.5">
      <c r="A18" s="30" t="s">
        <v>114</v>
      </c>
      <c r="B18" s="2" t="s">
        <v>43</v>
      </c>
      <c r="C18" s="10">
        <v>47</v>
      </c>
      <c r="D18" s="10">
        <v>90</v>
      </c>
      <c r="E18" s="10">
        <v>119</v>
      </c>
      <c r="F18" s="10">
        <v>83</v>
      </c>
      <c r="G18" s="10">
        <v>84</v>
      </c>
      <c r="H18" s="10">
        <v>65</v>
      </c>
      <c r="I18" s="10">
        <v>7</v>
      </c>
      <c r="J18" s="10">
        <f t="shared" si="0"/>
        <v>495</v>
      </c>
    </row>
    <row r="19" spans="1:10" ht="16.5">
      <c r="A19" s="30" t="s">
        <v>114</v>
      </c>
      <c r="B19" s="2" t="s">
        <v>14</v>
      </c>
      <c r="C19" s="10">
        <v>32</v>
      </c>
      <c r="D19" s="10">
        <v>223</v>
      </c>
      <c r="E19" s="10">
        <v>95</v>
      </c>
      <c r="F19" s="10">
        <v>182</v>
      </c>
      <c r="G19" s="10">
        <v>56</v>
      </c>
      <c r="H19" s="10">
        <v>89</v>
      </c>
      <c r="I19" s="10">
        <v>88</v>
      </c>
      <c r="J19" s="10">
        <f t="shared" si="0"/>
        <v>765</v>
      </c>
    </row>
    <row r="20" spans="1:10" ht="16.5">
      <c r="A20" s="30" t="s">
        <v>114</v>
      </c>
      <c r="B20" s="2" t="s">
        <v>44</v>
      </c>
      <c r="C20" s="10">
        <v>3</v>
      </c>
      <c r="D20" s="10">
        <v>8</v>
      </c>
      <c r="E20" s="10">
        <v>27</v>
      </c>
      <c r="F20" s="10">
        <v>21</v>
      </c>
      <c r="G20" s="10">
        <v>17</v>
      </c>
      <c r="H20" s="10">
        <v>25</v>
      </c>
      <c r="I20" s="10">
        <v>1</v>
      </c>
      <c r="J20" s="10">
        <f t="shared" si="0"/>
        <v>102</v>
      </c>
    </row>
    <row r="21" spans="1:10" ht="16.5">
      <c r="A21" s="30" t="s">
        <v>114</v>
      </c>
      <c r="B21" s="2" t="s">
        <v>51</v>
      </c>
      <c r="C21" s="10">
        <v>13</v>
      </c>
      <c r="D21" s="10">
        <v>33</v>
      </c>
      <c r="E21" s="10">
        <v>47</v>
      </c>
      <c r="F21" s="10">
        <v>71</v>
      </c>
      <c r="G21" s="10">
        <v>72</v>
      </c>
      <c r="H21" s="10">
        <v>21</v>
      </c>
      <c r="I21" s="10">
        <v>9</v>
      </c>
      <c r="J21" s="10">
        <f t="shared" si="0"/>
        <v>266</v>
      </c>
    </row>
    <row r="22" spans="1:10" ht="16.5">
      <c r="A22" s="30" t="s">
        <v>114</v>
      </c>
      <c r="B22" s="2" t="s">
        <v>112</v>
      </c>
      <c r="C22" s="10">
        <v>0</v>
      </c>
      <c r="D22" s="10">
        <v>0</v>
      </c>
      <c r="E22" s="10">
        <v>4</v>
      </c>
      <c r="F22" s="10">
        <v>1</v>
      </c>
      <c r="G22" s="10">
        <v>3</v>
      </c>
      <c r="H22" s="10">
        <v>2</v>
      </c>
      <c r="I22" s="10">
        <v>0</v>
      </c>
      <c r="J22" s="10">
        <f t="shared" si="0"/>
        <v>10</v>
      </c>
    </row>
    <row r="23" spans="1:10" ht="16.5">
      <c r="A23" s="30" t="s">
        <v>114</v>
      </c>
      <c r="B23" s="2" t="s">
        <v>94</v>
      </c>
      <c r="C23" s="10">
        <v>0</v>
      </c>
      <c r="D23" s="10">
        <v>1</v>
      </c>
      <c r="E23" s="10">
        <v>1</v>
      </c>
      <c r="F23" s="10">
        <v>0</v>
      </c>
      <c r="G23" s="10">
        <v>7</v>
      </c>
      <c r="H23" s="10">
        <v>2</v>
      </c>
      <c r="I23" s="10">
        <v>0</v>
      </c>
      <c r="J23" s="10">
        <f t="shared" si="0"/>
        <v>11</v>
      </c>
    </row>
    <row r="24" spans="1:10" ht="16.5">
      <c r="A24" s="30" t="s">
        <v>114</v>
      </c>
      <c r="B24" s="2" t="s">
        <v>47</v>
      </c>
      <c r="C24" s="10">
        <v>1</v>
      </c>
      <c r="D24" s="10">
        <v>1</v>
      </c>
      <c r="E24" s="10">
        <v>3</v>
      </c>
      <c r="F24" s="10">
        <v>11</v>
      </c>
      <c r="G24" s="10">
        <v>9</v>
      </c>
      <c r="H24" s="10">
        <v>13</v>
      </c>
      <c r="I24" s="10">
        <v>1</v>
      </c>
      <c r="J24" s="10">
        <f t="shared" si="0"/>
        <v>39</v>
      </c>
    </row>
    <row r="25" spans="1:10" ht="16.5">
      <c r="A25" s="30" t="s">
        <v>114</v>
      </c>
      <c r="B25" s="2" t="s">
        <v>110</v>
      </c>
      <c r="C25" s="10">
        <v>1</v>
      </c>
      <c r="D25" s="10">
        <v>8</v>
      </c>
      <c r="E25" s="10">
        <v>2</v>
      </c>
      <c r="F25" s="10">
        <v>2</v>
      </c>
      <c r="G25" s="10">
        <v>7</v>
      </c>
      <c r="H25" s="10">
        <v>4</v>
      </c>
      <c r="I25" s="10">
        <v>0</v>
      </c>
      <c r="J25" s="10">
        <f t="shared" si="0"/>
        <v>24</v>
      </c>
    </row>
    <row r="26" spans="1:10" ht="16.5">
      <c r="A26" s="30" t="s">
        <v>114</v>
      </c>
      <c r="B26" s="2" t="s">
        <v>111</v>
      </c>
      <c r="C26" s="10">
        <v>0</v>
      </c>
      <c r="D26" s="10">
        <v>0</v>
      </c>
      <c r="E26" s="10">
        <v>0</v>
      </c>
      <c r="F26" s="10">
        <v>2</v>
      </c>
      <c r="G26" s="10">
        <v>5</v>
      </c>
      <c r="H26" s="10">
        <v>2</v>
      </c>
      <c r="I26" s="10">
        <v>0</v>
      </c>
      <c r="J26" s="10">
        <f t="shared" si="0"/>
        <v>9</v>
      </c>
    </row>
    <row r="27" spans="1:10" ht="16.5">
      <c r="A27" s="30" t="s">
        <v>114</v>
      </c>
      <c r="B27" s="2" t="s">
        <v>53</v>
      </c>
      <c r="C27" s="10">
        <v>1</v>
      </c>
      <c r="D27" s="10">
        <v>1</v>
      </c>
      <c r="E27" s="10">
        <v>0</v>
      </c>
      <c r="F27" s="10">
        <v>0</v>
      </c>
      <c r="G27" s="10">
        <v>2</v>
      </c>
      <c r="H27" s="10">
        <v>0</v>
      </c>
      <c r="I27" s="10">
        <v>0</v>
      </c>
      <c r="J27" s="10">
        <f>SUM(C27:I27)</f>
        <v>4</v>
      </c>
    </row>
    <row r="28" spans="1:10" ht="16.5">
      <c r="A28" s="30" t="s">
        <v>114</v>
      </c>
      <c r="B28" s="2" t="s">
        <v>49</v>
      </c>
      <c r="C28" s="10">
        <v>23</v>
      </c>
      <c r="D28" s="10">
        <v>108</v>
      </c>
      <c r="E28" s="10">
        <v>34</v>
      </c>
      <c r="F28" s="10">
        <v>64</v>
      </c>
      <c r="G28" s="10">
        <v>75</v>
      </c>
      <c r="H28" s="10">
        <v>21</v>
      </c>
      <c r="I28" s="10">
        <v>35</v>
      </c>
      <c r="J28" s="10">
        <f>SUM(C28:I28)</f>
        <v>360</v>
      </c>
    </row>
    <row r="29" spans="1:10" ht="16.5">
      <c r="A29" s="30" t="s">
        <v>114</v>
      </c>
      <c r="B29" s="2" t="s">
        <v>115</v>
      </c>
      <c r="C29" s="10">
        <v>0</v>
      </c>
      <c r="D29" s="10">
        <v>0</v>
      </c>
      <c r="E29" s="10">
        <v>2</v>
      </c>
      <c r="F29" s="10">
        <v>2</v>
      </c>
      <c r="G29" s="10">
        <v>4</v>
      </c>
      <c r="H29" s="10">
        <v>14</v>
      </c>
      <c r="I29" s="10">
        <v>1</v>
      </c>
      <c r="J29" s="10">
        <f>SUM(C29:I29)</f>
        <v>23</v>
      </c>
    </row>
    <row r="30" spans="1:10" ht="16.5">
      <c r="A30" s="30" t="s">
        <v>114</v>
      </c>
      <c r="B30" s="20" t="s">
        <v>103</v>
      </c>
      <c r="C30" s="10">
        <v>1</v>
      </c>
      <c r="D30" s="10">
        <v>14</v>
      </c>
      <c r="E30" s="10">
        <v>17</v>
      </c>
      <c r="F30" s="10">
        <v>8</v>
      </c>
      <c r="G30" s="10">
        <v>12</v>
      </c>
      <c r="H30" s="10">
        <v>14</v>
      </c>
      <c r="I30" s="10">
        <v>5</v>
      </c>
      <c r="J30" s="10">
        <f>SUM(C30:I30)</f>
        <v>71</v>
      </c>
    </row>
    <row r="31" spans="1:10" ht="16.5">
      <c r="A31" s="30" t="s">
        <v>114</v>
      </c>
      <c r="B31" s="2" t="s">
        <v>104</v>
      </c>
      <c r="C31" s="10">
        <v>1</v>
      </c>
      <c r="D31" s="10">
        <v>1</v>
      </c>
      <c r="E31" s="10">
        <v>5</v>
      </c>
      <c r="F31" s="10">
        <v>4</v>
      </c>
      <c r="G31" s="10">
        <v>17</v>
      </c>
      <c r="H31" s="10">
        <v>2</v>
      </c>
      <c r="I31" s="10">
        <v>2</v>
      </c>
      <c r="J31" s="10">
        <f>SUM(C31:I31)</f>
        <v>32</v>
      </c>
    </row>
    <row r="32" spans="1:10" ht="16.5">
      <c r="A32" s="30" t="s">
        <v>114</v>
      </c>
      <c r="B32" s="2" t="s">
        <v>15</v>
      </c>
      <c r="C32" s="10">
        <v>21</v>
      </c>
      <c r="D32" s="10">
        <v>38</v>
      </c>
      <c r="E32" s="10">
        <v>47</v>
      </c>
      <c r="F32" s="10">
        <v>82</v>
      </c>
      <c r="G32" s="10">
        <v>47</v>
      </c>
      <c r="H32" s="10">
        <v>46</v>
      </c>
      <c r="I32" s="10">
        <v>79</v>
      </c>
      <c r="J32" s="10">
        <f t="shared" si="0"/>
        <v>360</v>
      </c>
    </row>
    <row r="33" spans="1:10" ht="16.5">
      <c r="A33" s="30"/>
      <c r="B33" s="25" t="s">
        <v>54</v>
      </c>
      <c r="C33" s="10">
        <f aca="true" t="shared" si="1" ref="C33:I33">SUM(C3:C32)</f>
        <v>583</v>
      </c>
      <c r="D33" s="10">
        <f t="shared" si="1"/>
        <v>1902</v>
      </c>
      <c r="E33" s="10">
        <f t="shared" si="1"/>
        <v>1461</v>
      </c>
      <c r="F33" s="10">
        <f t="shared" si="1"/>
        <v>1884</v>
      </c>
      <c r="G33" s="10">
        <f t="shared" si="1"/>
        <v>1596</v>
      </c>
      <c r="H33" s="10">
        <f t="shared" si="1"/>
        <v>1316</v>
      </c>
      <c r="I33" s="10">
        <f t="shared" si="1"/>
        <v>555</v>
      </c>
      <c r="J33" s="10">
        <f t="shared" si="0"/>
        <v>9297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122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123</v>
      </c>
      <c r="B3" s="2" t="s">
        <v>6</v>
      </c>
      <c r="C3" s="10">
        <v>18</v>
      </c>
      <c r="D3" s="10">
        <v>89</v>
      </c>
      <c r="E3" s="10">
        <v>78</v>
      </c>
      <c r="F3" s="10">
        <v>94</v>
      </c>
      <c r="G3" s="10">
        <v>68</v>
      </c>
      <c r="H3" s="10">
        <v>62</v>
      </c>
      <c r="I3" s="10">
        <v>22</v>
      </c>
      <c r="J3" s="10">
        <f>SUM(C3:I3)</f>
        <v>431</v>
      </c>
    </row>
    <row r="4" spans="1:10" ht="16.5">
      <c r="A4" s="30" t="s">
        <v>123</v>
      </c>
      <c r="B4" s="2" t="s">
        <v>7</v>
      </c>
      <c r="C4" s="10">
        <v>38</v>
      </c>
      <c r="D4" s="10">
        <v>63</v>
      </c>
      <c r="E4" s="10">
        <v>19</v>
      </c>
      <c r="F4" s="10">
        <v>66</v>
      </c>
      <c r="G4" s="10">
        <v>58</v>
      </c>
      <c r="H4" s="10">
        <v>69</v>
      </c>
      <c r="I4" s="10">
        <v>26</v>
      </c>
      <c r="J4" s="10">
        <f aca="true" t="shared" si="0" ref="J4:J33">SUM(C4:I4)</f>
        <v>339</v>
      </c>
    </row>
    <row r="5" spans="1:10" ht="16.5">
      <c r="A5" s="30" t="s">
        <v>123</v>
      </c>
      <c r="B5" s="2" t="s">
        <v>35</v>
      </c>
      <c r="C5" s="10">
        <v>59</v>
      </c>
      <c r="D5" s="10">
        <v>148</v>
      </c>
      <c r="E5" s="10">
        <v>74</v>
      </c>
      <c r="F5" s="10">
        <v>89</v>
      </c>
      <c r="G5" s="10">
        <v>103</v>
      </c>
      <c r="H5" s="10">
        <v>56</v>
      </c>
      <c r="I5" s="10">
        <v>16</v>
      </c>
      <c r="J5" s="10">
        <f t="shared" si="0"/>
        <v>545</v>
      </c>
    </row>
    <row r="6" spans="1:10" ht="16.5">
      <c r="A6" s="30" t="s">
        <v>123</v>
      </c>
      <c r="B6" s="2" t="s">
        <v>37</v>
      </c>
      <c r="C6" s="10">
        <v>31</v>
      </c>
      <c r="D6" s="10">
        <v>89</v>
      </c>
      <c r="E6" s="10">
        <v>48</v>
      </c>
      <c r="F6" s="10">
        <v>73</v>
      </c>
      <c r="G6" s="10">
        <v>66</v>
      </c>
      <c r="H6" s="10">
        <v>71</v>
      </c>
      <c r="I6" s="10">
        <v>24</v>
      </c>
      <c r="J6" s="10">
        <f>SUM(C6:I6)</f>
        <v>402</v>
      </c>
    </row>
    <row r="7" spans="1:10" ht="16.5">
      <c r="A7" s="30" t="s">
        <v>123</v>
      </c>
      <c r="B7" s="2" t="s">
        <v>38</v>
      </c>
      <c r="C7" s="10">
        <v>33</v>
      </c>
      <c r="D7" s="10">
        <v>105</v>
      </c>
      <c r="E7" s="10">
        <v>65</v>
      </c>
      <c r="F7" s="10">
        <v>96</v>
      </c>
      <c r="G7" s="10">
        <v>63</v>
      </c>
      <c r="H7" s="10">
        <v>78</v>
      </c>
      <c r="I7" s="10">
        <v>16</v>
      </c>
      <c r="J7" s="10">
        <f t="shared" si="0"/>
        <v>456</v>
      </c>
    </row>
    <row r="8" spans="1:10" ht="16.5">
      <c r="A8" s="30" t="s">
        <v>123</v>
      </c>
      <c r="B8" s="2" t="s">
        <v>8</v>
      </c>
      <c r="C8" s="10">
        <v>49</v>
      </c>
      <c r="D8" s="10">
        <v>127</v>
      </c>
      <c r="E8" s="10">
        <v>65</v>
      </c>
      <c r="F8" s="10">
        <v>81</v>
      </c>
      <c r="G8" s="10">
        <v>81</v>
      </c>
      <c r="H8" s="10">
        <v>51</v>
      </c>
      <c r="I8" s="10">
        <v>31</v>
      </c>
      <c r="J8" s="10">
        <f t="shared" si="0"/>
        <v>485</v>
      </c>
    </row>
    <row r="9" spans="1:10" ht="16.5">
      <c r="A9" s="30" t="s">
        <v>123</v>
      </c>
      <c r="B9" s="2" t="s">
        <v>9</v>
      </c>
      <c r="C9" s="10">
        <v>44</v>
      </c>
      <c r="D9" s="10">
        <v>61</v>
      </c>
      <c r="E9" s="10">
        <v>40</v>
      </c>
      <c r="F9" s="10">
        <v>114</v>
      </c>
      <c r="G9" s="10">
        <v>80</v>
      </c>
      <c r="H9" s="10">
        <v>76</v>
      </c>
      <c r="I9" s="10">
        <v>10</v>
      </c>
      <c r="J9" s="10">
        <f t="shared" si="0"/>
        <v>425</v>
      </c>
    </row>
    <row r="10" spans="1:10" ht="16.5">
      <c r="A10" s="30" t="s">
        <v>123</v>
      </c>
      <c r="B10" s="2" t="s">
        <v>10</v>
      </c>
      <c r="C10" s="10">
        <v>81</v>
      </c>
      <c r="D10" s="10">
        <v>133</v>
      </c>
      <c r="E10" s="10">
        <v>67</v>
      </c>
      <c r="F10" s="10">
        <v>142</v>
      </c>
      <c r="G10" s="10">
        <v>76</v>
      </c>
      <c r="H10" s="10">
        <v>85</v>
      </c>
      <c r="I10" s="10">
        <v>22</v>
      </c>
      <c r="J10" s="10">
        <f t="shared" si="0"/>
        <v>606</v>
      </c>
    </row>
    <row r="11" spans="1:10" ht="16.5">
      <c r="A11" s="30" t="s">
        <v>123</v>
      </c>
      <c r="B11" s="2" t="s">
        <v>11</v>
      </c>
      <c r="C11" s="10">
        <v>17</v>
      </c>
      <c r="D11" s="10">
        <v>50</v>
      </c>
      <c r="E11" s="10">
        <v>24</v>
      </c>
      <c r="F11" s="10">
        <v>53</v>
      </c>
      <c r="G11" s="10">
        <v>28</v>
      </c>
      <c r="H11" s="10">
        <v>14</v>
      </c>
      <c r="I11" s="10">
        <v>9</v>
      </c>
      <c r="J11" s="10">
        <f t="shared" si="0"/>
        <v>195</v>
      </c>
    </row>
    <row r="12" spans="1:10" ht="16.5">
      <c r="A12" s="30" t="s">
        <v>123</v>
      </c>
      <c r="B12" s="2" t="s">
        <v>12</v>
      </c>
      <c r="C12" s="10">
        <v>5</v>
      </c>
      <c r="D12" s="10">
        <v>18</v>
      </c>
      <c r="E12" s="10">
        <v>14</v>
      </c>
      <c r="F12" s="10">
        <v>9</v>
      </c>
      <c r="G12" s="10">
        <v>17</v>
      </c>
      <c r="H12" s="10">
        <v>5</v>
      </c>
      <c r="I12" s="10">
        <v>0</v>
      </c>
      <c r="J12" s="10">
        <f t="shared" si="0"/>
        <v>68</v>
      </c>
    </row>
    <row r="13" spans="1:10" ht="16.5">
      <c r="A13" s="30" t="s">
        <v>123</v>
      </c>
      <c r="B13" s="2" t="s">
        <v>39</v>
      </c>
      <c r="C13" s="10">
        <v>115</v>
      </c>
      <c r="D13" s="10">
        <v>207</v>
      </c>
      <c r="E13" s="10">
        <v>90</v>
      </c>
      <c r="F13" s="10">
        <v>146</v>
      </c>
      <c r="G13" s="10">
        <v>98</v>
      </c>
      <c r="H13" s="10">
        <v>87</v>
      </c>
      <c r="I13" s="10">
        <v>27</v>
      </c>
      <c r="J13" s="10">
        <f t="shared" si="0"/>
        <v>770</v>
      </c>
    </row>
    <row r="14" spans="1:10" ht="16.5">
      <c r="A14" s="30" t="s">
        <v>123</v>
      </c>
      <c r="B14" s="2" t="s">
        <v>13</v>
      </c>
      <c r="C14" s="10">
        <v>42</v>
      </c>
      <c r="D14" s="10">
        <v>65</v>
      </c>
      <c r="E14" s="10">
        <v>28</v>
      </c>
      <c r="F14" s="10">
        <v>57</v>
      </c>
      <c r="G14" s="10">
        <v>23</v>
      </c>
      <c r="H14" s="10">
        <v>25</v>
      </c>
      <c r="I14" s="10">
        <v>7</v>
      </c>
      <c r="J14" s="10">
        <f t="shared" si="0"/>
        <v>247</v>
      </c>
    </row>
    <row r="15" spans="1:10" ht="16.5">
      <c r="A15" s="30" t="s">
        <v>123</v>
      </c>
      <c r="B15" s="2" t="s">
        <v>40</v>
      </c>
      <c r="C15" s="10">
        <v>18</v>
      </c>
      <c r="D15" s="10">
        <v>12</v>
      </c>
      <c r="E15" s="10">
        <v>14</v>
      </c>
      <c r="F15" s="10">
        <v>34</v>
      </c>
      <c r="G15" s="10">
        <v>21</v>
      </c>
      <c r="H15" s="10">
        <v>25</v>
      </c>
      <c r="I15" s="10">
        <v>5</v>
      </c>
      <c r="J15" s="10">
        <f t="shared" si="0"/>
        <v>129</v>
      </c>
    </row>
    <row r="16" spans="1:10" ht="16.5">
      <c r="A16" s="30" t="s">
        <v>123</v>
      </c>
      <c r="B16" s="2" t="s">
        <v>41</v>
      </c>
      <c r="C16" s="10">
        <v>14</v>
      </c>
      <c r="D16" s="10">
        <v>16</v>
      </c>
      <c r="E16" s="10">
        <v>13</v>
      </c>
      <c r="F16" s="10">
        <v>14</v>
      </c>
      <c r="G16" s="10">
        <v>16</v>
      </c>
      <c r="H16" s="10">
        <v>24</v>
      </c>
      <c r="I16" s="10">
        <v>4</v>
      </c>
      <c r="J16" s="10">
        <f t="shared" si="0"/>
        <v>101</v>
      </c>
    </row>
    <row r="17" spans="1:10" ht="16.5">
      <c r="A17" s="30" t="s">
        <v>123</v>
      </c>
      <c r="B17" s="2" t="s">
        <v>42</v>
      </c>
      <c r="C17" s="10">
        <v>132</v>
      </c>
      <c r="D17" s="10">
        <v>196</v>
      </c>
      <c r="E17" s="10">
        <v>183</v>
      </c>
      <c r="F17" s="10">
        <v>258</v>
      </c>
      <c r="G17" s="10">
        <v>151</v>
      </c>
      <c r="H17" s="10">
        <v>144</v>
      </c>
      <c r="I17" s="10">
        <v>39</v>
      </c>
      <c r="J17" s="10">
        <f>SUM(C17:I17)</f>
        <v>1103</v>
      </c>
    </row>
    <row r="18" spans="1:10" ht="16.5">
      <c r="A18" s="30" t="s">
        <v>123</v>
      </c>
      <c r="B18" s="2" t="s">
        <v>43</v>
      </c>
      <c r="C18" s="10">
        <v>82</v>
      </c>
      <c r="D18" s="10">
        <v>85</v>
      </c>
      <c r="E18" s="10">
        <v>98</v>
      </c>
      <c r="F18" s="10">
        <v>98</v>
      </c>
      <c r="G18" s="10">
        <v>64</v>
      </c>
      <c r="H18" s="10">
        <v>52</v>
      </c>
      <c r="I18" s="10">
        <v>19</v>
      </c>
      <c r="J18" s="10">
        <f t="shared" si="0"/>
        <v>498</v>
      </c>
    </row>
    <row r="19" spans="1:10" ht="16.5">
      <c r="A19" s="30" t="s">
        <v>123</v>
      </c>
      <c r="B19" s="2" t="s">
        <v>14</v>
      </c>
      <c r="C19" s="10">
        <v>76</v>
      </c>
      <c r="D19" s="10">
        <v>185</v>
      </c>
      <c r="E19" s="10">
        <v>130</v>
      </c>
      <c r="F19" s="10">
        <v>169</v>
      </c>
      <c r="G19" s="10">
        <v>68</v>
      </c>
      <c r="H19" s="10">
        <v>97</v>
      </c>
      <c r="I19" s="10">
        <v>42</v>
      </c>
      <c r="J19" s="10">
        <f t="shared" si="0"/>
        <v>767</v>
      </c>
    </row>
    <row r="20" spans="1:10" ht="16.5">
      <c r="A20" s="30" t="s">
        <v>123</v>
      </c>
      <c r="B20" s="2" t="s">
        <v>44</v>
      </c>
      <c r="C20" s="10">
        <v>6</v>
      </c>
      <c r="D20" s="10">
        <v>43</v>
      </c>
      <c r="E20" s="10">
        <v>19</v>
      </c>
      <c r="F20" s="10">
        <v>39</v>
      </c>
      <c r="G20" s="10">
        <v>18</v>
      </c>
      <c r="H20" s="10">
        <v>26</v>
      </c>
      <c r="I20" s="10">
        <v>10</v>
      </c>
      <c r="J20" s="10">
        <f t="shared" si="0"/>
        <v>161</v>
      </c>
    </row>
    <row r="21" spans="1:10" ht="16.5">
      <c r="A21" s="30" t="s">
        <v>123</v>
      </c>
      <c r="B21" s="2" t="s">
        <v>51</v>
      </c>
      <c r="C21" s="10">
        <v>12</v>
      </c>
      <c r="D21" s="10">
        <v>35</v>
      </c>
      <c r="E21" s="10">
        <v>32</v>
      </c>
      <c r="F21" s="10">
        <v>65</v>
      </c>
      <c r="G21" s="10">
        <v>26</v>
      </c>
      <c r="H21" s="10">
        <v>19</v>
      </c>
      <c r="I21" s="10">
        <v>8</v>
      </c>
      <c r="J21" s="10">
        <f t="shared" si="0"/>
        <v>197</v>
      </c>
    </row>
    <row r="22" spans="1:10" ht="16.5">
      <c r="A22" s="30" t="s">
        <v>123</v>
      </c>
      <c r="B22" s="2" t="s">
        <v>109</v>
      </c>
      <c r="C22" s="10">
        <v>0</v>
      </c>
      <c r="D22" s="10">
        <v>1</v>
      </c>
      <c r="E22" s="10">
        <v>1</v>
      </c>
      <c r="F22" s="10">
        <v>3</v>
      </c>
      <c r="G22" s="10">
        <v>3</v>
      </c>
      <c r="H22" s="10">
        <v>3</v>
      </c>
      <c r="I22" s="10">
        <v>0</v>
      </c>
      <c r="J22" s="10">
        <f t="shared" si="0"/>
        <v>11</v>
      </c>
    </row>
    <row r="23" spans="1:10" ht="16.5">
      <c r="A23" s="30" t="s">
        <v>123</v>
      </c>
      <c r="B23" s="2" t="s">
        <v>94</v>
      </c>
      <c r="C23" s="10">
        <v>2</v>
      </c>
      <c r="D23" s="10">
        <v>2</v>
      </c>
      <c r="E23" s="10">
        <v>1</v>
      </c>
      <c r="F23" s="10">
        <v>5</v>
      </c>
      <c r="G23" s="10">
        <v>2</v>
      </c>
      <c r="H23" s="10">
        <v>0</v>
      </c>
      <c r="I23" s="10">
        <v>0</v>
      </c>
      <c r="J23" s="10">
        <f t="shared" si="0"/>
        <v>12</v>
      </c>
    </row>
    <row r="24" spans="1:10" ht="16.5">
      <c r="A24" s="30" t="s">
        <v>123</v>
      </c>
      <c r="B24" s="2" t="s">
        <v>47</v>
      </c>
      <c r="C24" s="10">
        <v>3</v>
      </c>
      <c r="D24" s="10">
        <v>7</v>
      </c>
      <c r="E24" s="10">
        <v>7</v>
      </c>
      <c r="F24" s="10">
        <v>19</v>
      </c>
      <c r="G24" s="10">
        <v>14</v>
      </c>
      <c r="H24" s="10">
        <v>15</v>
      </c>
      <c r="I24" s="10">
        <v>1</v>
      </c>
      <c r="J24" s="10">
        <f t="shared" si="0"/>
        <v>66</v>
      </c>
    </row>
    <row r="25" spans="1:10" ht="16.5">
      <c r="A25" s="30" t="s">
        <v>123</v>
      </c>
      <c r="B25" s="2" t="s">
        <v>110</v>
      </c>
      <c r="C25" s="10">
        <v>0</v>
      </c>
      <c r="D25" s="10">
        <v>5</v>
      </c>
      <c r="E25" s="10">
        <v>4</v>
      </c>
      <c r="F25" s="10">
        <v>4</v>
      </c>
      <c r="G25" s="10">
        <v>8</v>
      </c>
      <c r="H25" s="10">
        <v>6</v>
      </c>
      <c r="I25" s="10">
        <v>0</v>
      </c>
      <c r="J25" s="10">
        <f t="shared" si="0"/>
        <v>27</v>
      </c>
    </row>
    <row r="26" spans="1:10" ht="16.5">
      <c r="A26" s="30" t="s">
        <v>123</v>
      </c>
      <c r="B26" s="2" t="s">
        <v>111</v>
      </c>
      <c r="C26" s="10">
        <v>2</v>
      </c>
      <c r="D26" s="10">
        <v>0</v>
      </c>
      <c r="E26" s="10">
        <v>0</v>
      </c>
      <c r="F26" s="10">
        <v>2</v>
      </c>
      <c r="G26" s="10">
        <v>2</v>
      </c>
      <c r="H26" s="10">
        <v>2</v>
      </c>
      <c r="I26" s="10">
        <v>0</v>
      </c>
      <c r="J26" s="10">
        <f t="shared" si="0"/>
        <v>8</v>
      </c>
    </row>
    <row r="27" spans="1:10" ht="16.5">
      <c r="A27" s="30" t="s">
        <v>123</v>
      </c>
      <c r="B27" s="2" t="s">
        <v>53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1</v>
      </c>
    </row>
    <row r="28" spans="1:10" ht="16.5">
      <c r="A28" s="30" t="s">
        <v>123</v>
      </c>
      <c r="B28" s="2" t="s">
        <v>49</v>
      </c>
      <c r="C28" s="10">
        <v>29</v>
      </c>
      <c r="D28" s="10">
        <v>54</v>
      </c>
      <c r="E28" s="10">
        <v>36</v>
      </c>
      <c r="F28" s="10">
        <v>73</v>
      </c>
      <c r="G28" s="10">
        <v>61</v>
      </c>
      <c r="H28" s="10">
        <v>28</v>
      </c>
      <c r="I28" s="10">
        <v>21</v>
      </c>
      <c r="J28" s="10">
        <f>SUM(C28:I28)</f>
        <v>302</v>
      </c>
    </row>
    <row r="29" spans="1:10" ht="16.5">
      <c r="A29" s="30" t="s">
        <v>123</v>
      </c>
      <c r="B29" s="2" t="s">
        <v>115</v>
      </c>
      <c r="C29" s="10">
        <v>2</v>
      </c>
      <c r="D29" s="10">
        <v>4</v>
      </c>
      <c r="E29" s="10">
        <v>3</v>
      </c>
      <c r="F29" s="10">
        <v>1</v>
      </c>
      <c r="G29" s="10">
        <v>9</v>
      </c>
      <c r="H29" s="10">
        <v>24</v>
      </c>
      <c r="I29" s="10">
        <v>0</v>
      </c>
      <c r="J29" s="10">
        <f>SUM(C29:I29)</f>
        <v>43</v>
      </c>
    </row>
    <row r="30" spans="1:10" ht="16.5">
      <c r="A30" s="30" t="s">
        <v>123</v>
      </c>
      <c r="B30" s="20" t="s">
        <v>103</v>
      </c>
      <c r="C30" s="10">
        <v>8</v>
      </c>
      <c r="D30" s="10">
        <v>27</v>
      </c>
      <c r="E30" s="10">
        <v>14</v>
      </c>
      <c r="F30" s="10">
        <v>17</v>
      </c>
      <c r="G30" s="10">
        <v>7</v>
      </c>
      <c r="H30" s="10">
        <v>1</v>
      </c>
      <c r="I30" s="10">
        <v>4</v>
      </c>
      <c r="J30" s="10">
        <f>SUM(C30:I30)</f>
        <v>78</v>
      </c>
    </row>
    <row r="31" spans="1:10" ht="16.5">
      <c r="A31" s="30" t="s">
        <v>123</v>
      </c>
      <c r="B31" s="2" t="s">
        <v>104</v>
      </c>
      <c r="C31" s="10">
        <v>0</v>
      </c>
      <c r="D31" s="10">
        <v>5</v>
      </c>
      <c r="E31" s="10">
        <v>10</v>
      </c>
      <c r="F31" s="10">
        <v>3</v>
      </c>
      <c r="G31" s="10">
        <v>2</v>
      </c>
      <c r="H31" s="10">
        <v>1</v>
      </c>
      <c r="I31" s="10">
        <v>3</v>
      </c>
      <c r="J31" s="10">
        <f>SUM(C31:I31)</f>
        <v>24</v>
      </c>
    </row>
    <row r="32" spans="1:10" ht="16.5">
      <c r="A32" s="30" t="s">
        <v>123</v>
      </c>
      <c r="B32" s="2" t="s">
        <v>15</v>
      </c>
      <c r="C32" s="10">
        <v>26</v>
      </c>
      <c r="D32" s="10">
        <v>36</v>
      </c>
      <c r="E32" s="10">
        <v>21</v>
      </c>
      <c r="F32" s="10">
        <v>53</v>
      </c>
      <c r="G32" s="10">
        <v>16</v>
      </c>
      <c r="H32" s="10">
        <v>25</v>
      </c>
      <c r="I32" s="10">
        <v>62</v>
      </c>
      <c r="J32" s="10">
        <f t="shared" si="0"/>
        <v>239</v>
      </c>
    </row>
    <row r="33" spans="1:10" ht="16.5">
      <c r="A33" s="30"/>
      <c r="B33" s="25" t="s">
        <v>54</v>
      </c>
      <c r="C33" s="10">
        <f aca="true" t="shared" si="1" ref="C33:I33">SUM(C3:C32)</f>
        <v>944</v>
      </c>
      <c r="D33" s="10">
        <f t="shared" si="1"/>
        <v>1869</v>
      </c>
      <c r="E33" s="10">
        <f t="shared" si="1"/>
        <v>1198</v>
      </c>
      <c r="F33" s="10">
        <f t="shared" si="1"/>
        <v>1877</v>
      </c>
      <c r="G33" s="10">
        <f t="shared" si="1"/>
        <v>1249</v>
      </c>
      <c r="H33" s="10">
        <f t="shared" si="1"/>
        <v>1171</v>
      </c>
      <c r="I33" s="10">
        <f t="shared" si="1"/>
        <v>428</v>
      </c>
      <c r="J33" s="10">
        <f t="shared" si="0"/>
        <v>8736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2">
      <selection activeCell="G30" sqref="G30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124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125</v>
      </c>
      <c r="B3" s="2" t="s">
        <v>6</v>
      </c>
      <c r="C3" s="10">
        <v>30</v>
      </c>
      <c r="D3" s="10">
        <v>90</v>
      </c>
      <c r="E3" s="10">
        <v>54</v>
      </c>
      <c r="F3" s="10">
        <v>94</v>
      </c>
      <c r="G3" s="10">
        <v>78</v>
      </c>
      <c r="H3" s="10">
        <v>66</v>
      </c>
      <c r="I3" s="10">
        <v>22</v>
      </c>
      <c r="J3" s="10">
        <f>SUM(C3:I3)</f>
        <v>434</v>
      </c>
    </row>
    <row r="4" spans="1:10" ht="16.5">
      <c r="A4" s="30" t="s">
        <v>125</v>
      </c>
      <c r="B4" s="2" t="s">
        <v>7</v>
      </c>
      <c r="C4" s="10">
        <v>17</v>
      </c>
      <c r="D4" s="10">
        <v>80</v>
      </c>
      <c r="E4" s="10">
        <v>54</v>
      </c>
      <c r="F4" s="10">
        <v>82</v>
      </c>
      <c r="G4" s="10">
        <v>89</v>
      </c>
      <c r="H4" s="10">
        <v>73</v>
      </c>
      <c r="I4" s="10">
        <v>21</v>
      </c>
      <c r="J4" s="10">
        <f aca="true" t="shared" si="0" ref="J4:J33">SUM(C4:I4)</f>
        <v>416</v>
      </c>
    </row>
    <row r="5" spans="1:10" ht="16.5">
      <c r="A5" s="30" t="s">
        <v>125</v>
      </c>
      <c r="B5" s="2" t="s">
        <v>35</v>
      </c>
      <c r="C5" s="10">
        <v>39</v>
      </c>
      <c r="D5" s="10">
        <v>215</v>
      </c>
      <c r="E5" s="10">
        <v>162</v>
      </c>
      <c r="F5" s="10">
        <v>148</v>
      </c>
      <c r="G5" s="10">
        <v>140</v>
      </c>
      <c r="H5" s="10">
        <v>80</v>
      </c>
      <c r="I5" s="10">
        <v>26</v>
      </c>
      <c r="J5" s="10">
        <f t="shared" si="0"/>
        <v>810</v>
      </c>
    </row>
    <row r="6" spans="1:10" ht="16.5">
      <c r="A6" s="30" t="s">
        <v>125</v>
      </c>
      <c r="B6" s="2" t="s">
        <v>37</v>
      </c>
      <c r="C6" s="10">
        <v>16</v>
      </c>
      <c r="D6" s="10">
        <v>103</v>
      </c>
      <c r="E6" s="10">
        <v>48</v>
      </c>
      <c r="F6" s="10">
        <v>113</v>
      </c>
      <c r="G6" s="10">
        <v>70</v>
      </c>
      <c r="H6" s="10">
        <v>45</v>
      </c>
      <c r="I6" s="10">
        <v>35</v>
      </c>
      <c r="J6" s="10">
        <f>SUM(C6:I6)</f>
        <v>430</v>
      </c>
    </row>
    <row r="7" spans="1:10" ht="16.5">
      <c r="A7" s="30" t="s">
        <v>125</v>
      </c>
      <c r="B7" s="2" t="s">
        <v>38</v>
      </c>
      <c r="C7" s="10">
        <v>15</v>
      </c>
      <c r="D7" s="10">
        <v>112</v>
      </c>
      <c r="E7" s="10">
        <v>108</v>
      </c>
      <c r="F7" s="10">
        <v>190</v>
      </c>
      <c r="G7" s="10">
        <v>116</v>
      </c>
      <c r="H7" s="10">
        <v>101</v>
      </c>
      <c r="I7" s="10">
        <v>38</v>
      </c>
      <c r="J7" s="10">
        <f t="shared" si="0"/>
        <v>680</v>
      </c>
    </row>
    <row r="8" spans="1:10" ht="16.5">
      <c r="A8" s="30" t="s">
        <v>125</v>
      </c>
      <c r="B8" s="2" t="s">
        <v>8</v>
      </c>
      <c r="C8" s="10">
        <v>22</v>
      </c>
      <c r="D8" s="10">
        <v>124</v>
      </c>
      <c r="E8" s="10">
        <v>83</v>
      </c>
      <c r="F8" s="10">
        <v>105</v>
      </c>
      <c r="G8" s="10">
        <v>96</v>
      </c>
      <c r="H8" s="10">
        <v>85</v>
      </c>
      <c r="I8" s="10">
        <v>26</v>
      </c>
      <c r="J8" s="10">
        <f t="shared" si="0"/>
        <v>541</v>
      </c>
    </row>
    <row r="9" spans="1:10" ht="16.5">
      <c r="A9" s="30" t="s">
        <v>125</v>
      </c>
      <c r="B9" s="2" t="s">
        <v>9</v>
      </c>
      <c r="C9" s="10">
        <v>21</v>
      </c>
      <c r="D9" s="10">
        <v>54</v>
      </c>
      <c r="E9" s="10">
        <v>24</v>
      </c>
      <c r="F9" s="10">
        <v>83</v>
      </c>
      <c r="G9" s="10">
        <v>61</v>
      </c>
      <c r="H9" s="10">
        <v>52</v>
      </c>
      <c r="I9" s="10">
        <v>5</v>
      </c>
      <c r="J9" s="10">
        <f t="shared" si="0"/>
        <v>300</v>
      </c>
    </row>
    <row r="10" spans="1:10" ht="16.5">
      <c r="A10" s="30" t="s">
        <v>125</v>
      </c>
      <c r="B10" s="2" t="s">
        <v>10</v>
      </c>
      <c r="C10" s="10">
        <v>61</v>
      </c>
      <c r="D10" s="10">
        <v>154</v>
      </c>
      <c r="E10" s="10">
        <v>59</v>
      </c>
      <c r="F10" s="10">
        <v>143</v>
      </c>
      <c r="G10" s="10">
        <v>78</v>
      </c>
      <c r="H10" s="10">
        <v>60</v>
      </c>
      <c r="I10" s="10">
        <v>21</v>
      </c>
      <c r="J10" s="10">
        <f t="shared" si="0"/>
        <v>576</v>
      </c>
    </row>
    <row r="11" spans="1:10" ht="16.5">
      <c r="A11" s="30" t="s">
        <v>125</v>
      </c>
      <c r="B11" s="2" t="s">
        <v>11</v>
      </c>
      <c r="C11" s="10">
        <v>12</v>
      </c>
      <c r="D11" s="10">
        <v>51</v>
      </c>
      <c r="E11" s="10">
        <v>25</v>
      </c>
      <c r="F11" s="10">
        <v>41</v>
      </c>
      <c r="G11" s="10">
        <v>37</v>
      </c>
      <c r="H11" s="10">
        <v>19</v>
      </c>
      <c r="I11" s="10">
        <v>23</v>
      </c>
      <c r="J11" s="10">
        <f t="shared" si="0"/>
        <v>208</v>
      </c>
    </row>
    <row r="12" spans="1:10" ht="16.5">
      <c r="A12" s="30" t="s">
        <v>125</v>
      </c>
      <c r="B12" s="2" t="s">
        <v>12</v>
      </c>
      <c r="C12" s="10">
        <v>0</v>
      </c>
      <c r="D12" s="10">
        <v>9</v>
      </c>
      <c r="E12" s="10">
        <v>0</v>
      </c>
      <c r="F12" s="10">
        <v>2</v>
      </c>
      <c r="G12" s="10">
        <v>10</v>
      </c>
      <c r="H12" s="10">
        <v>0</v>
      </c>
      <c r="I12" s="10">
        <v>2</v>
      </c>
      <c r="J12" s="10">
        <f t="shared" si="0"/>
        <v>23</v>
      </c>
    </row>
    <row r="13" spans="1:10" ht="16.5">
      <c r="A13" s="30" t="s">
        <v>125</v>
      </c>
      <c r="B13" s="2" t="s">
        <v>39</v>
      </c>
      <c r="C13" s="10">
        <v>85</v>
      </c>
      <c r="D13" s="10">
        <v>221</v>
      </c>
      <c r="E13" s="10">
        <v>152</v>
      </c>
      <c r="F13" s="10">
        <v>187</v>
      </c>
      <c r="G13" s="10">
        <v>158</v>
      </c>
      <c r="H13" s="10">
        <v>140</v>
      </c>
      <c r="I13" s="10">
        <v>56</v>
      </c>
      <c r="J13" s="10">
        <f t="shared" si="0"/>
        <v>999</v>
      </c>
    </row>
    <row r="14" spans="1:10" ht="16.5">
      <c r="A14" s="30" t="s">
        <v>125</v>
      </c>
      <c r="B14" s="2" t="s">
        <v>13</v>
      </c>
      <c r="C14" s="10">
        <v>12</v>
      </c>
      <c r="D14" s="10">
        <v>75</v>
      </c>
      <c r="E14" s="10">
        <v>41</v>
      </c>
      <c r="F14" s="10">
        <v>50</v>
      </c>
      <c r="G14" s="10">
        <v>17</v>
      </c>
      <c r="H14" s="10">
        <v>33</v>
      </c>
      <c r="I14" s="10">
        <v>12</v>
      </c>
      <c r="J14" s="10">
        <f t="shared" si="0"/>
        <v>240</v>
      </c>
    </row>
    <row r="15" spans="1:10" ht="16.5">
      <c r="A15" s="30" t="s">
        <v>125</v>
      </c>
      <c r="B15" s="2" t="s">
        <v>40</v>
      </c>
      <c r="C15" s="10">
        <v>9</v>
      </c>
      <c r="D15" s="10">
        <v>18</v>
      </c>
      <c r="E15" s="10">
        <v>14</v>
      </c>
      <c r="F15" s="10">
        <v>26</v>
      </c>
      <c r="G15" s="10">
        <v>21</v>
      </c>
      <c r="H15" s="10">
        <v>23</v>
      </c>
      <c r="I15" s="10">
        <v>8</v>
      </c>
      <c r="J15" s="10">
        <f t="shared" si="0"/>
        <v>119</v>
      </c>
    </row>
    <row r="16" spans="1:10" ht="16.5">
      <c r="A16" s="30" t="s">
        <v>125</v>
      </c>
      <c r="B16" s="2" t="s">
        <v>41</v>
      </c>
      <c r="C16" s="10">
        <v>21</v>
      </c>
      <c r="D16" s="10">
        <v>4</v>
      </c>
      <c r="E16" s="10">
        <v>10</v>
      </c>
      <c r="F16" s="10">
        <v>18</v>
      </c>
      <c r="G16" s="10">
        <v>19</v>
      </c>
      <c r="H16" s="10">
        <v>19</v>
      </c>
      <c r="I16" s="10">
        <v>3</v>
      </c>
      <c r="J16" s="10">
        <f t="shared" si="0"/>
        <v>94</v>
      </c>
    </row>
    <row r="17" spans="1:10" ht="16.5">
      <c r="A17" s="30" t="s">
        <v>125</v>
      </c>
      <c r="B17" s="2" t="s">
        <v>42</v>
      </c>
      <c r="C17" s="10">
        <v>70</v>
      </c>
      <c r="D17" s="10">
        <v>176</v>
      </c>
      <c r="E17" s="10">
        <v>188</v>
      </c>
      <c r="F17" s="10">
        <v>216</v>
      </c>
      <c r="G17" s="10">
        <v>176</v>
      </c>
      <c r="H17" s="10">
        <v>159</v>
      </c>
      <c r="I17" s="10">
        <v>48</v>
      </c>
      <c r="J17" s="10">
        <f>SUM(C17:I17)</f>
        <v>1033</v>
      </c>
    </row>
    <row r="18" spans="1:10" ht="16.5">
      <c r="A18" s="30" t="s">
        <v>125</v>
      </c>
      <c r="B18" s="2" t="s">
        <v>43</v>
      </c>
      <c r="C18" s="10">
        <v>34</v>
      </c>
      <c r="D18" s="10">
        <v>99</v>
      </c>
      <c r="E18" s="10">
        <v>108</v>
      </c>
      <c r="F18" s="10">
        <v>91</v>
      </c>
      <c r="G18" s="10">
        <v>72</v>
      </c>
      <c r="H18" s="10">
        <v>41</v>
      </c>
      <c r="I18" s="10">
        <v>10</v>
      </c>
      <c r="J18" s="10">
        <f t="shared" si="0"/>
        <v>455</v>
      </c>
    </row>
    <row r="19" spans="1:10" ht="16.5">
      <c r="A19" s="30" t="s">
        <v>125</v>
      </c>
      <c r="B19" s="2" t="s">
        <v>14</v>
      </c>
      <c r="C19" s="10">
        <v>24</v>
      </c>
      <c r="D19" s="10">
        <v>197</v>
      </c>
      <c r="E19" s="10">
        <v>106</v>
      </c>
      <c r="F19" s="10">
        <v>203</v>
      </c>
      <c r="G19" s="10">
        <v>66</v>
      </c>
      <c r="H19" s="10">
        <v>101</v>
      </c>
      <c r="I19" s="10">
        <v>59</v>
      </c>
      <c r="J19" s="10">
        <f t="shared" si="0"/>
        <v>756</v>
      </c>
    </row>
    <row r="20" spans="1:10" ht="16.5">
      <c r="A20" s="30" t="s">
        <v>125</v>
      </c>
      <c r="B20" s="2" t="s">
        <v>44</v>
      </c>
      <c r="C20" s="10">
        <v>7</v>
      </c>
      <c r="D20" s="10">
        <v>27</v>
      </c>
      <c r="E20" s="10">
        <v>15</v>
      </c>
      <c r="F20" s="10">
        <v>42</v>
      </c>
      <c r="G20" s="10">
        <v>40</v>
      </c>
      <c r="H20" s="10">
        <v>27</v>
      </c>
      <c r="I20" s="10">
        <v>6</v>
      </c>
      <c r="J20" s="10">
        <f t="shared" si="0"/>
        <v>164</v>
      </c>
    </row>
    <row r="21" spans="1:10" ht="16.5">
      <c r="A21" s="30" t="s">
        <v>125</v>
      </c>
      <c r="B21" s="2" t="s">
        <v>51</v>
      </c>
      <c r="C21" s="10">
        <v>4</v>
      </c>
      <c r="D21" s="10">
        <v>32</v>
      </c>
      <c r="E21" s="10">
        <v>41</v>
      </c>
      <c r="F21" s="10">
        <v>81</v>
      </c>
      <c r="G21" s="10">
        <v>58</v>
      </c>
      <c r="H21" s="10">
        <v>36</v>
      </c>
      <c r="I21" s="10">
        <v>23</v>
      </c>
      <c r="J21" s="10">
        <f t="shared" si="0"/>
        <v>275</v>
      </c>
    </row>
    <row r="22" spans="1:10" ht="16.5">
      <c r="A22" s="30" t="s">
        <v>125</v>
      </c>
      <c r="B22" s="2" t="s">
        <v>109</v>
      </c>
      <c r="C22" s="10">
        <v>0</v>
      </c>
      <c r="D22" s="10">
        <v>2</v>
      </c>
      <c r="E22" s="10">
        <v>3</v>
      </c>
      <c r="F22" s="10">
        <v>4</v>
      </c>
      <c r="G22" s="10">
        <v>0</v>
      </c>
      <c r="H22" s="10">
        <v>3</v>
      </c>
      <c r="I22" s="10">
        <v>0</v>
      </c>
      <c r="J22" s="10">
        <f t="shared" si="0"/>
        <v>12</v>
      </c>
    </row>
    <row r="23" spans="1:10" ht="16.5">
      <c r="A23" s="30" t="s">
        <v>125</v>
      </c>
      <c r="B23" s="2" t="s">
        <v>94</v>
      </c>
      <c r="C23" s="10">
        <v>0</v>
      </c>
      <c r="D23" s="10">
        <v>2</v>
      </c>
      <c r="E23" s="10">
        <v>0</v>
      </c>
      <c r="F23" s="10">
        <v>2</v>
      </c>
      <c r="G23" s="10">
        <v>0</v>
      </c>
      <c r="H23" s="10">
        <v>0</v>
      </c>
      <c r="I23" s="10">
        <v>0</v>
      </c>
      <c r="J23" s="10">
        <f t="shared" si="0"/>
        <v>4</v>
      </c>
    </row>
    <row r="24" spans="1:10" ht="16.5">
      <c r="A24" s="30" t="s">
        <v>125</v>
      </c>
      <c r="B24" s="2" t="s">
        <v>47</v>
      </c>
      <c r="C24" s="10">
        <v>2</v>
      </c>
      <c r="D24" s="10">
        <v>10</v>
      </c>
      <c r="E24" s="10">
        <v>6</v>
      </c>
      <c r="F24" s="10">
        <v>16</v>
      </c>
      <c r="G24" s="10">
        <v>26</v>
      </c>
      <c r="H24" s="10">
        <v>9</v>
      </c>
      <c r="I24" s="10">
        <v>0</v>
      </c>
      <c r="J24" s="10">
        <f t="shared" si="0"/>
        <v>69</v>
      </c>
    </row>
    <row r="25" spans="1:10" ht="16.5">
      <c r="A25" s="30" t="s">
        <v>125</v>
      </c>
      <c r="B25" s="2" t="s">
        <v>110</v>
      </c>
      <c r="C25" s="10">
        <v>2</v>
      </c>
      <c r="D25" s="10">
        <v>5</v>
      </c>
      <c r="E25" s="10">
        <v>1</v>
      </c>
      <c r="F25" s="10">
        <v>5</v>
      </c>
      <c r="G25" s="10">
        <v>9</v>
      </c>
      <c r="H25" s="10">
        <v>9</v>
      </c>
      <c r="I25" s="10">
        <v>3</v>
      </c>
      <c r="J25" s="10">
        <f t="shared" si="0"/>
        <v>34</v>
      </c>
    </row>
    <row r="26" spans="1:10" ht="16.5">
      <c r="A26" s="30" t="s">
        <v>125</v>
      </c>
      <c r="B26" s="2" t="s">
        <v>111</v>
      </c>
      <c r="C26" s="10">
        <v>4</v>
      </c>
      <c r="D26" s="10">
        <v>0</v>
      </c>
      <c r="E26" s="10">
        <v>0</v>
      </c>
      <c r="F26" s="10">
        <v>4</v>
      </c>
      <c r="G26" s="10">
        <v>1</v>
      </c>
      <c r="H26" s="10">
        <v>0</v>
      </c>
      <c r="I26" s="10">
        <v>0</v>
      </c>
      <c r="J26" s="10">
        <f t="shared" si="0"/>
        <v>9</v>
      </c>
    </row>
    <row r="27" spans="1:10" ht="16.5">
      <c r="A27" s="30" t="s">
        <v>125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f>SUM(C27:I27)</f>
        <v>1</v>
      </c>
    </row>
    <row r="28" spans="1:10" ht="16.5">
      <c r="A28" s="30" t="s">
        <v>125</v>
      </c>
      <c r="B28" s="2" t="s">
        <v>49</v>
      </c>
      <c r="C28" s="10">
        <v>20</v>
      </c>
      <c r="D28" s="10">
        <v>87</v>
      </c>
      <c r="E28" s="10">
        <v>38</v>
      </c>
      <c r="F28" s="10">
        <v>55</v>
      </c>
      <c r="G28" s="10">
        <v>24</v>
      </c>
      <c r="H28" s="10">
        <v>13</v>
      </c>
      <c r="I28" s="10">
        <v>13</v>
      </c>
      <c r="J28" s="10">
        <f>SUM(C28:I28)</f>
        <v>250</v>
      </c>
    </row>
    <row r="29" spans="1:10" ht="16.5">
      <c r="A29" s="30" t="s">
        <v>125</v>
      </c>
      <c r="B29" s="2" t="s">
        <v>115</v>
      </c>
      <c r="C29" s="10">
        <v>1</v>
      </c>
      <c r="D29" s="10">
        <v>1</v>
      </c>
      <c r="E29" s="10">
        <v>0</v>
      </c>
      <c r="F29" s="10">
        <v>2</v>
      </c>
      <c r="G29" s="10">
        <v>3</v>
      </c>
      <c r="H29" s="10">
        <v>22</v>
      </c>
      <c r="I29" s="10">
        <v>0</v>
      </c>
      <c r="J29" s="10">
        <f>SUM(C29:I29)</f>
        <v>29</v>
      </c>
    </row>
    <row r="30" spans="1:10" ht="16.5">
      <c r="A30" s="30" t="s">
        <v>125</v>
      </c>
      <c r="B30" s="20" t="s">
        <v>103</v>
      </c>
      <c r="C30" s="10">
        <v>5</v>
      </c>
      <c r="D30" s="10">
        <v>22</v>
      </c>
      <c r="E30" s="10">
        <v>5</v>
      </c>
      <c r="F30" s="10">
        <v>24</v>
      </c>
      <c r="G30" s="10">
        <v>20</v>
      </c>
      <c r="H30" s="10">
        <v>5</v>
      </c>
      <c r="I30" s="10">
        <v>2</v>
      </c>
      <c r="J30" s="10">
        <f>SUM(C30:I30)</f>
        <v>83</v>
      </c>
    </row>
    <row r="31" spans="1:10" ht="16.5">
      <c r="A31" s="30" t="s">
        <v>125</v>
      </c>
      <c r="B31" s="2" t="s">
        <v>104</v>
      </c>
      <c r="C31" s="10">
        <v>0</v>
      </c>
      <c r="D31" s="10">
        <v>3</v>
      </c>
      <c r="E31" s="10">
        <v>11</v>
      </c>
      <c r="F31" s="10">
        <v>6</v>
      </c>
      <c r="G31" s="10">
        <v>7</v>
      </c>
      <c r="H31" s="10">
        <v>3</v>
      </c>
      <c r="I31" s="10">
        <v>6</v>
      </c>
      <c r="J31" s="10">
        <f>SUM(C31:I31)</f>
        <v>36</v>
      </c>
    </row>
    <row r="32" spans="1:10" ht="16.5">
      <c r="A32" s="30" t="s">
        <v>125</v>
      </c>
      <c r="B32" s="2" t="s">
        <v>15</v>
      </c>
      <c r="C32" s="10">
        <v>21</v>
      </c>
      <c r="D32" s="10">
        <v>32</v>
      </c>
      <c r="E32" s="10">
        <v>36</v>
      </c>
      <c r="F32" s="10">
        <v>54</v>
      </c>
      <c r="G32" s="10">
        <v>40</v>
      </c>
      <c r="H32" s="10">
        <v>37</v>
      </c>
      <c r="I32" s="10">
        <v>128</v>
      </c>
      <c r="J32" s="10">
        <f t="shared" si="0"/>
        <v>348</v>
      </c>
    </row>
    <row r="33" spans="1:10" ht="16.5">
      <c r="A33" s="30"/>
      <c r="B33" s="25" t="s">
        <v>54</v>
      </c>
      <c r="C33" s="10">
        <f aca="true" t="shared" si="1" ref="C33:I33">SUM(C3:C32)</f>
        <v>554</v>
      </c>
      <c r="D33" s="10">
        <f t="shared" si="1"/>
        <v>2005</v>
      </c>
      <c r="E33" s="10">
        <f t="shared" si="1"/>
        <v>1392</v>
      </c>
      <c r="F33" s="10">
        <f t="shared" si="1"/>
        <v>2087</v>
      </c>
      <c r="G33" s="10">
        <f t="shared" si="1"/>
        <v>1532</v>
      </c>
      <c r="H33" s="10">
        <f t="shared" si="1"/>
        <v>1261</v>
      </c>
      <c r="I33" s="10">
        <f t="shared" si="1"/>
        <v>597</v>
      </c>
      <c r="J33" s="10">
        <f t="shared" si="0"/>
        <v>9428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127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128</v>
      </c>
      <c r="B3" s="2" t="s">
        <v>6</v>
      </c>
      <c r="C3" s="10">
        <v>27</v>
      </c>
      <c r="D3" s="10">
        <v>54</v>
      </c>
      <c r="E3" s="10">
        <v>29</v>
      </c>
      <c r="F3" s="10">
        <v>56</v>
      </c>
      <c r="G3" s="10">
        <v>34</v>
      </c>
      <c r="H3" s="10">
        <v>21</v>
      </c>
      <c r="I3" s="10">
        <v>112</v>
      </c>
      <c r="J3" s="10">
        <f>SUM(C3:I3)</f>
        <v>333</v>
      </c>
    </row>
    <row r="4" spans="1:10" ht="16.5">
      <c r="A4" s="30" t="s">
        <v>128</v>
      </c>
      <c r="B4" s="2" t="s">
        <v>7</v>
      </c>
      <c r="C4" s="10">
        <v>16</v>
      </c>
      <c r="D4" s="10">
        <v>32</v>
      </c>
      <c r="E4" s="10">
        <v>36</v>
      </c>
      <c r="F4" s="10">
        <v>48</v>
      </c>
      <c r="G4" s="10">
        <v>32</v>
      </c>
      <c r="H4" s="10">
        <v>54</v>
      </c>
      <c r="I4" s="10">
        <v>104</v>
      </c>
      <c r="J4" s="10">
        <f aca="true" t="shared" si="0" ref="J4:J33">SUM(C4:I4)</f>
        <v>322</v>
      </c>
    </row>
    <row r="5" spans="1:10" ht="16.5">
      <c r="A5" s="30" t="s">
        <v>128</v>
      </c>
      <c r="B5" s="2" t="s">
        <v>35</v>
      </c>
      <c r="C5" s="10">
        <v>34</v>
      </c>
      <c r="D5" s="10">
        <v>138</v>
      </c>
      <c r="E5" s="10">
        <v>61</v>
      </c>
      <c r="F5" s="10">
        <v>47</v>
      </c>
      <c r="G5" s="10">
        <v>51</v>
      </c>
      <c r="H5" s="10">
        <v>41</v>
      </c>
      <c r="I5" s="10">
        <v>78</v>
      </c>
      <c r="J5" s="10">
        <f t="shared" si="0"/>
        <v>450</v>
      </c>
    </row>
    <row r="6" spans="1:10" ht="16.5">
      <c r="A6" s="30" t="s">
        <v>128</v>
      </c>
      <c r="B6" s="2" t="s">
        <v>37</v>
      </c>
      <c r="C6" s="10">
        <v>32</v>
      </c>
      <c r="D6" s="10">
        <v>105</v>
      </c>
      <c r="E6" s="10">
        <v>34</v>
      </c>
      <c r="F6" s="10">
        <v>43</v>
      </c>
      <c r="G6" s="10">
        <v>43</v>
      </c>
      <c r="H6" s="10">
        <v>27</v>
      </c>
      <c r="I6" s="10">
        <v>140</v>
      </c>
      <c r="J6" s="10">
        <f>SUM(C6:I6)</f>
        <v>424</v>
      </c>
    </row>
    <row r="7" spans="1:10" ht="16.5">
      <c r="A7" s="30" t="s">
        <v>128</v>
      </c>
      <c r="B7" s="2" t="s">
        <v>38</v>
      </c>
      <c r="C7" s="10">
        <v>28</v>
      </c>
      <c r="D7" s="10">
        <v>61</v>
      </c>
      <c r="E7" s="10">
        <v>18</v>
      </c>
      <c r="F7" s="10">
        <v>70</v>
      </c>
      <c r="G7" s="10">
        <v>43</v>
      </c>
      <c r="H7" s="10">
        <v>26</v>
      </c>
      <c r="I7" s="10">
        <v>85</v>
      </c>
      <c r="J7" s="10">
        <f t="shared" si="0"/>
        <v>331</v>
      </c>
    </row>
    <row r="8" spans="1:10" ht="16.5">
      <c r="A8" s="30" t="s">
        <v>128</v>
      </c>
      <c r="B8" s="2" t="s">
        <v>8</v>
      </c>
      <c r="C8" s="10">
        <v>20</v>
      </c>
      <c r="D8" s="10">
        <v>72</v>
      </c>
      <c r="E8" s="10">
        <v>47</v>
      </c>
      <c r="F8" s="10">
        <v>60</v>
      </c>
      <c r="G8" s="10">
        <v>26</v>
      </c>
      <c r="H8" s="10">
        <v>27</v>
      </c>
      <c r="I8" s="10">
        <v>103</v>
      </c>
      <c r="J8" s="10">
        <f t="shared" si="0"/>
        <v>355</v>
      </c>
    </row>
    <row r="9" spans="1:10" ht="16.5">
      <c r="A9" s="30" t="s">
        <v>128</v>
      </c>
      <c r="B9" s="2" t="s">
        <v>9</v>
      </c>
      <c r="C9" s="10">
        <v>10</v>
      </c>
      <c r="D9" s="10">
        <v>32</v>
      </c>
      <c r="E9" s="10">
        <v>15</v>
      </c>
      <c r="F9" s="10">
        <v>35</v>
      </c>
      <c r="G9" s="10">
        <v>15</v>
      </c>
      <c r="H9" s="10">
        <v>18</v>
      </c>
      <c r="I9" s="10">
        <v>76</v>
      </c>
      <c r="J9" s="10">
        <f t="shared" si="0"/>
        <v>201</v>
      </c>
    </row>
    <row r="10" spans="1:10" ht="16.5">
      <c r="A10" s="30" t="s">
        <v>128</v>
      </c>
      <c r="B10" s="2" t="s">
        <v>10</v>
      </c>
      <c r="C10" s="10">
        <v>50</v>
      </c>
      <c r="D10" s="10">
        <v>93</v>
      </c>
      <c r="E10" s="10">
        <v>38</v>
      </c>
      <c r="F10" s="10">
        <v>84</v>
      </c>
      <c r="G10" s="10">
        <v>69</v>
      </c>
      <c r="H10" s="10">
        <v>42</v>
      </c>
      <c r="I10" s="10">
        <v>159</v>
      </c>
      <c r="J10" s="10">
        <f t="shared" si="0"/>
        <v>535</v>
      </c>
    </row>
    <row r="11" spans="1:10" ht="16.5">
      <c r="A11" s="30" t="s">
        <v>128</v>
      </c>
      <c r="B11" s="2" t="s">
        <v>11</v>
      </c>
      <c r="C11" s="10">
        <v>22</v>
      </c>
      <c r="D11" s="10">
        <v>21</v>
      </c>
      <c r="E11" s="10">
        <v>9</v>
      </c>
      <c r="F11" s="10">
        <v>19</v>
      </c>
      <c r="G11" s="10">
        <v>8</v>
      </c>
      <c r="H11" s="10">
        <v>13</v>
      </c>
      <c r="I11" s="10">
        <v>62</v>
      </c>
      <c r="J11" s="10">
        <f t="shared" si="0"/>
        <v>154</v>
      </c>
    </row>
    <row r="12" spans="1:10" ht="16.5">
      <c r="A12" s="30" t="s">
        <v>128</v>
      </c>
      <c r="B12" s="2" t="s">
        <v>12</v>
      </c>
      <c r="C12" s="10">
        <v>0</v>
      </c>
      <c r="D12" s="10">
        <v>2</v>
      </c>
      <c r="E12" s="10">
        <v>4</v>
      </c>
      <c r="F12" s="10">
        <v>3</v>
      </c>
      <c r="G12" s="10">
        <v>5</v>
      </c>
      <c r="H12" s="10">
        <v>2</v>
      </c>
      <c r="I12" s="10">
        <v>8</v>
      </c>
      <c r="J12" s="10">
        <f t="shared" si="0"/>
        <v>24</v>
      </c>
    </row>
    <row r="13" spans="1:10" ht="16.5">
      <c r="A13" s="30" t="s">
        <v>128</v>
      </c>
      <c r="B13" s="2" t="s">
        <v>39</v>
      </c>
      <c r="C13" s="10">
        <v>32</v>
      </c>
      <c r="D13" s="10">
        <v>102</v>
      </c>
      <c r="E13" s="10">
        <v>55</v>
      </c>
      <c r="F13" s="10">
        <v>77</v>
      </c>
      <c r="G13" s="10">
        <v>43</v>
      </c>
      <c r="H13" s="10">
        <v>45</v>
      </c>
      <c r="I13" s="10">
        <v>200</v>
      </c>
      <c r="J13" s="10">
        <f t="shared" si="0"/>
        <v>554</v>
      </c>
    </row>
    <row r="14" spans="1:10" ht="16.5">
      <c r="A14" s="30" t="s">
        <v>128</v>
      </c>
      <c r="B14" s="2" t="s">
        <v>13</v>
      </c>
      <c r="C14" s="10">
        <v>18</v>
      </c>
      <c r="D14" s="10">
        <v>14</v>
      </c>
      <c r="E14" s="10">
        <v>7</v>
      </c>
      <c r="F14" s="10">
        <v>4</v>
      </c>
      <c r="G14" s="10">
        <v>9</v>
      </c>
      <c r="H14" s="10">
        <v>2</v>
      </c>
      <c r="I14" s="10">
        <v>47</v>
      </c>
      <c r="J14" s="10">
        <f t="shared" si="0"/>
        <v>101</v>
      </c>
    </row>
    <row r="15" spans="1:10" ht="16.5">
      <c r="A15" s="30" t="s">
        <v>128</v>
      </c>
      <c r="B15" s="2" t="s">
        <v>40</v>
      </c>
      <c r="C15" s="10">
        <v>2</v>
      </c>
      <c r="D15" s="10">
        <v>7</v>
      </c>
      <c r="E15" s="10">
        <v>4</v>
      </c>
      <c r="F15" s="10">
        <v>7</v>
      </c>
      <c r="G15" s="10">
        <v>3</v>
      </c>
      <c r="H15" s="10">
        <v>12</v>
      </c>
      <c r="I15" s="10">
        <v>1</v>
      </c>
      <c r="J15" s="10">
        <f t="shared" si="0"/>
        <v>36</v>
      </c>
    </row>
    <row r="16" spans="1:10" ht="16.5">
      <c r="A16" s="30" t="s">
        <v>128</v>
      </c>
      <c r="B16" s="2" t="s">
        <v>41</v>
      </c>
      <c r="C16" s="10">
        <v>12</v>
      </c>
      <c r="D16" s="10">
        <v>8</v>
      </c>
      <c r="E16" s="10">
        <v>3</v>
      </c>
      <c r="F16" s="10">
        <v>6</v>
      </c>
      <c r="G16" s="10">
        <v>4</v>
      </c>
      <c r="H16" s="10">
        <v>7</v>
      </c>
      <c r="I16" s="10">
        <v>18</v>
      </c>
      <c r="J16" s="10">
        <f t="shared" si="0"/>
        <v>58</v>
      </c>
    </row>
    <row r="17" spans="1:10" ht="16.5">
      <c r="A17" s="30" t="s">
        <v>128</v>
      </c>
      <c r="B17" s="2" t="s">
        <v>42</v>
      </c>
      <c r="C17" s="10">
        <v>46</v>
      </c>
      <c r="D17" s="10">
        <v>91</v>
      </c>
      <c r="E17" s="10">
        <v>53</v>
      </c>
      <c r="F17" s="10">
        <v>104</v>
      </c>
      <c r="G17" s="10">
        <v>87</v>
      </c>
      <c r="H17" s="10">
        <v>64</v>
      </c>
      <c r="I17" s="10">
        <v>186</v>
      </c>
      <c r="J17" s="10">
        <f>SUM(C17:I17)</f>
        <v>631</v>
      </c>
    </row>
    <row r="18" spans="1:10" ht="16.5">
      <c r="A18" s="30" t="s">
        <v>128</v>
      </c>
      <c r="B18" s="2" t="s">
        <v>43</v>
      </c>
      <c r="C18" s="10">
        <v>30</v>
      </c>
      <c r="D18" s="10">
        <v>74</v>
      </c>
      <c r="E18" s="10">
        <v>35</v>
      </c>
      <c r="F18" s="10">
        <v>45</v>
      </c>
      <c r="G18" s="10">
        <v>26</v>
      </c>
      <c r="H18" s="10">
        <v>28</v>
      </c>
      <c r="I18" s="10">
        <v>99</v>
      </c>
      <c r="J18" s="10">
        <f t="shared" si="0"/>
        <v>337</v>
      </c>
    </row>
    <row r="19" spans="1:10" ht="16.5">
      <c r="A19" s="30" t="s">
        <v>128</v>
      </c>
      <c r="B19" s="2" t="s">
        <v>14</v>
      </c>
      <c r="C19" s="10">
        <v>35</v>
      </c>
      <c r="D19" s="10">
        <v>79</v>
      </c>
      <c r="E19" s="10">
        <v>36</v>
      </c>
      <c r="F19" s="10">
        <v>56</v>
      </c>
      <c r="G19" s="10">
        <v>40</v>
      </c>
      <c r="H19" s="10">
        <v>26</v>
      </c>
      <c r="I19" s="10">
        <v>147</v>
      </c>
      <c r="J19" s="10">
        <f t="shared" si="0"/>
        <v>419</v>
      </c>
    </row>
    <row r="20" spans="1:10" ht="16.5">
      <c r="A20" s="30" t="s">
        <v>128</v>
      </c>
      <c r="B20" s="2" t="s">
        <v>44</v>
      </c>
      <c r="C20" s="10">
        <v>10</v>
      </c>
      <c r="D20" s="10">
        <v>23</v>
      </c>
      <c r="E20" s="10">
        <v>12</v>
      </c>
      <c r="F20" s="10">
        <v>14</v>
      </c>
      <c r="G20" s="10">
        <v>17</v>
      </c>
      <c r="H20" s="10">
        <v>37</v>
      </c>
      <c r="I20" s="10">
        <v>42</v>
      </c>
      <c r="J20" s="10">
        <f t="shared" si="0"/>
        <v>155</v>
      </c>
    </row>
    <row r="21" spans="1:10" ht="16.5">
      <c r="A21" s="30" t="s">
        <v>128</v>
      </c>
      <c r="B21" s="2" t="s">
        <v>51</v>
      </c>
      <c r="C21" s="10">
        <v>5</v>
      </c>
      <c r="D21" s="10">
        <v>27</v>
      </c>
      <c r="E21" s="10">
        <v>21</v>
      </c>
      <c r="F21" s="10">
        <v>28</v>
      </c>
      <c r="G21" s="10">
        <v>24</v>
      </c>
      <c r="H21" s="10">
        <v>22</v>
      </c>
      <c r="I21" s="10">
        <v>90</v>
      </c>
      <c r="J21" s="10">
        <f t="shared" si="0"/>
        <v>217</v>
      </c>
    </row>
    <row r="22" spans="1:10" ht="16.5">
      <c r="A22" s="30" t="s">
        <v>128</v>
      </c>
      <c r="B22" s="2" t="s">
        <v>109</v>
      </c>
      <c r="C22" s="10">
        <v>0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f t="shared" si="0"/>
        <v>1</v>
      </c>
    </row>
    <row r="23" spans="1:10" ht="16.5">
      <c r="A23" s="30" t="s">
        <v>128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3</v>
      </c>
      <c r="H23" s="10">
        <v>0</v>
      </c>
      <c r="I23" s="10">
        <v>0</v>
      </c>
      <c r="J23" s="10">
        <f t="shared" si="0"/>
        <v>3</v>
      </c>
    </row>
    <row r="24" spans="1:10" ht="16.5">
      <c r="A24" s="30" t="s">
        <v>128</v>
      </c>
      <c r="B24" s="2" t="s">
        <v>47</v>
      </c>
      <c r="C24" s="10">
        <v>0</v>
      </c>
      <c r="D24" s="10">
        <v>2</v>
      </c>
      <c r="E24" s="10">
        <v>2</v>
      </c>
      <c r="F24" s="10">
        <v>4</v>
      </c>
      <c r="G24" s="10">
        <v>0</v>
      </c>
      <c r="H24" s="10">
        <v>0</v>
      </c>
      <c r="I24" s="10">
        <v>3</v>
      </c>
      <c r="J24" s="10">
        <f t="shared" si="0"/>
        <v>11</v>
      </c>
    </row>
    <row r="25" spans="1:10" ht="16.5">
      <c r="A25" s="30" t="s">
        <v>128</v>
      </c>
      <c r="B25" s="2" t="s">
        <v>110</v>
      </c>
      <c r="C25" s="10">
        <v>1</v>
      </c>
      <c r="D25" s="10">
        <v>3</v>
      </c>
      <c r="E25" s="10">
        <v>1</v>
      </c>
      <c r="F25" s="10">
        <v>0</v>
      </c>
      <c r="G25" s="10">
        <v>1</v>
      </c>
      <c r="H25" s="10">
        <v>3</v>
      </c>
      <c r="I25" s="10">
        <v>6</v>
      </c>
      <c r="J25" s="10">
        <f t="shared" si="0"/>
        <v>15</v>
      </c>
    </row>
    <row r="26" spans="1:10" ht="16.5">
      <c r="A26" s="30" t="s">
        <v>128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f t="shared" si="0"/>
        <v>1</v>
      </c>
    </row>
    <row r="27" spans="1:10" ht="16.5">
      <c r="A27" s="30" t="s">
        <v>128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0</v>
      </c>
    </row>
    <row r="28" spans="1:10" ht="16.5">
      <c r="A28" s="30" t="s">
        <v>128</v>
      </c>
      <c r="B28" s="2" t="s">
        <v>49</v>
      </c>
      <c r="C28" s="10">
        <v>7</v>
      </c>
      <c r="D28" s="10">
        <v>38</v>
      </c>
      <c r="E28" s="10">
        <v>18</v>
      </c>
      <c r="F28" s="10">
        <v>22</v>
      </c>
      <c r="G28" s="10">
        <v>18</v>
      </c>
      <c r="H28" s="10">
        <v>11</v>
      </c>
      <c r="I28" s="10">
        <v>63</v>
      </c>
      <c r="J28" s="10">
        <f>SUM(C28:I28)</f>
        <v>177</v>
      </c>
    </row>
    <row r="29" spans="1:10" ht="16.5">
      <c r="A29" s="30" t="s">
        <v>128</v>
      </c>
      <c r="B29" s="2" t="s">
        <v>115</v>
      </c>
      <c r="C29" s="10">
        <v>1</v>
      </c>
      <c r="D29" s="10">
        <v>1</v>
      </c>
      <c r="E29" s="10">
        <v>1</v>
      </c>
      <c r="F29" s="10">
        <v>2</v>
      </c>
      <c r="G29" s="10">
        <v>1</v>
      </c>
      <c r="H29" s="10">
        <v>1</v>
      </c>
      <c r="I29" s="10">
        <v>1</v>
      </c>
      <c r="J29" s="10">
        <f>SUM(C29:I29)</f>
        <v>8</v>
      </c>
    </row>
    <row r="30" spans="1:10" ht="16.5">
      <c r="A30" s="30" t="s">
        <v>128</v>
      </c>
      <c r="B30" s="20" t="s">
        <v>103</v>
      </c>
      <c r="C30" s="10">
        <v>2</v>
      </c>
      <c r="D30" s="10">
        <v>10</v>
      </c>
      <c r="E30" s="10">
        <v>1</v>
      </c>
      <c r="F30" s="10">
        <v>5</v>
      </c>
      <c r="G30" s="10">
        <v>3</v>
      </c>
      <c r="H30" s="10">
        <v>7</v>
      </c>
      <c r="I30" s="10">
        <v>21</v>
      </c>
      <c r="J30" s="10">
        <f>SUM(C30:I30)</f>
        <v>49</v>
      </c>
    </row>
    <row r="31" spans="1:10" ht="16.5">
      <c r="A31" s="30" t="s">
        <v>128</v>
      </c>
      <c r="B31" s="2" t="s">
        <v>104</v>
      </c>
      <c r="C31" s="10">
        <v>0</v>
      </c>
      <c r="D31" s="10">
        <v>1</v>
      </c>
      <c r="E31" s="10">
        <v>1</v>
      </c>
      <c r="F31" s="10">
        <v>6</v>
      </c>
      <c r="G31" s="10">
        <v>2</v>
      </c>
      <c r="H31" s="10">
        <v>1</v>
      </c>
      <c r="I31" s="10">
        <v>21</v>
      </c>
      <c r="J31" s="10">
        <f>SUM(C31:I31)</f>
        <v>32</v>
      </c>
    </row>
    <row r="32" spans="1:10" ht="16.5">
      <c r="A32" s="30" t="s">
        <v>128</v>
      </c>
      <c r="B32" s="2" t="s">
        <v>15</v>
      </c>
      <c r="C32" s="10">
        <v>16</v>
      </c>
      <c r="D32" s="10">
        <v>31</v>
      </c>
      <c r="E32" s="10">
        <v>20</v>
      </c>
      <c r="F32" s="10">
        <v>40</v>
      </c>
      <c r="G32" s="10">
        <v>14</v>
      </c>
      <c r="H32" s="10">
        <v>18</v>
      </c>
      <c r="I32" s="10">
        <v>97</v>
      </c>
      <c r="J32" s="10">
        <f t="shared" si="0"/>
        <v>236</v>
      </c>
    </row>
    <row r="33" spans="1:10" ht="16.5">
      <c r="A33" s="30"/>
      <c r="B33" s="25" t="s">
        <v>54</v>
      </c>
      <c r="C33" s="10">
        <f aca="true" t="shared" si="1" ref="C33:I33">SUM(C3:C32)</f>
        <v>456</v>
      </c>
      <c r="D33" s="10">
        <f t="shared" si="1"/>
        <v>1121</v>
      </c>
      <c r="E33" s="10">
        <f t="shared" si="1"/>
        <v>561</v>
      </c>
      <c r="F33" s="10">
        <f t="shared" si="1"/>
        <v>886</v>
      </c>
      <c r="G33" s="10">
        <f t="shared" si="1"/>
        <v>621</v>
      </c>
      <c r="H33" s="10">
        <f t="shared" si="1"/>
        <v>555</v>
      </c>
      <c r="I33" s="10">
        <f t="shared" si="1"/>
        <v>1970</v>
      </c>
      <c r="J33" s="10">
        <f t="shared" si="0"/>
        <v>6170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130</v>
      </c>
      <c r="B3" s="2" t="s">
        <v>6</v>
      </c>
      <c r="C3" s="10">
        <v>0</v>
      </c>
      <c r="D3" s="10">
        <v>1</v>
      </c>
      <c r="E3" s="10">
        <v>0</v>
      </c>
      <c r="F3" s="10">
        <v>1</v>
      </c>
      <c r="G3" s="10">
        <v>1</v>
      </c>
      <c r="H3" s="10">
        <v>1</v>
      </c>
      <c r="I3" s="10">
        <v>1</v>
      </c>
      <c r="J3" s="10">
        <f>SUM(C3:I3)</f>
        <v>5</v>
      </c>
    </row>
    <row r="4" spans="1:10" ht="16.5">
      <c r="A4" s="30" t="s">
        <v>130</v>
      </c>
      <c r="B4" s="2" t="s">
        <v>7</v>
      </c>
      <c r="C4" s="10">
        <v>2</v>
      </c>
      <c r="D4" s="10">
        <v>5</v>
      </c>
      <c r="E4" s="10">
        <v>5</v>
      </c>
      <c r="F4" s="10">
        <v>4</v>
      </c>
      <c r="G4" s="10">
        <v>5</v>
      </c>
      <c r="H4" s="10">
        <v>2</v>
      </c>
      <c r="I4" s="10">
        <v>0</v>
      </c>
      <c r="J4" s="10">
        <f aca="true" t="shared" si="0" ref="J4:J33">SUM(C4:I4)</f>
        <v>23</v>
      </c>
    </row>
    <row r="5" spans="1:10" ht="16.5">
      <c r="A5" s="30" t="s">
        <v>130</v>
      </c>
      <c r="B5" s="2" t="s">
        <v>35</v>
      </c>
      <c r="C5" s="10">
        <v>4</v>
      </c>
      <c r="D5" s="10">
        <v>3</v>
      </c>
      <c r="E5" s="10">
        <v>8</v>
      </c>
      <c r="F5" s="10">
        <v>8</v>
      </c>
      <c r="G5" s="10">
        <v>6</v>
      </c>
      <c r="H5" s="10">
        <v>0</v>
      </c>
      <c r="I5" s="10">
        <v>2</v>
      </c>
      <c r="J5" s="10">
        <f t="shared" si="0"/>
        <v>31</v>
      </c>
    </row>
    <row r="6" spans="1:10" ht="16.5">
      <c r="A6" s="30" t="s">
        <v>130</v>
      </c>
      <c r="B6" s="2" t="s">
        <v>37</v>
      </c>
      <c r="C6" s="10">
        <v>0</v>
      </c>
      <c r="D6" s="10">
        <v>2</v>
      </c>
      <c r="E6" s="10">
        <v>0</v>
      </c>
      <c r="F6" s="10">
        <v>6</v>
      </c>
      <c r="G6" s="10">
        <v>2</v>
      </c>
      <c r="H6" s="10">
        <v>1</v>
      </c>
      <c r="I6" s="10">
        <v>7</v>
      </c>
      <c r="J6" s="10">
        <f>SUM(C6:I6)</f>
        <v>18</v>
      </c>
    </row>
    <row r="7" spans="1:10" ht="16.5">
      <c r="A7" s="30" t="s">
        <v>130</v>
      </c>
      <c r="B7" s="2" t="s">
        <v>38</v>
      </c>
      <c r="C7" s="10">
        <v>0</v>
      </c>
      <c r="D7" s="10">
        <v>4</v>
      </c>
      <c r="E7" s="10">
        <v>4</v>
      </c>
      <c r="F7" s="10">
        <v>7</v>
      </c>
      <c r="G7" s="10">
        <v>1</v>
      </c>
      <c r="H7" s="10">
        <v>0</v>
      </c>
      <c r="I7" s="10">
        <v>4</v>
      </c>
      <c r="J7" s="10">
        <f t="shared" si="0"/>
        <v>20</v>
      </c>
    </row>
    <row r="8" spans="1:10" ht="16.5">
      <c r="A8" s="30" t="s">
        <v>130</v>
      </c>
      <c r="B8" s="2" t="s">
        <v>8</v>
      </c>
      <c r="C8" s="10">
        <v>2</v>
      </c>
      <c r="D8" s="10">
        <v>4</v>
      </c>
      <c r="E8" s="10">
        <v>0</v>
      </c>
      <c r="F8" s="10">
        <v>1</v>
      </c>
      <c r="G8" s="10">
        <v>0</v>
      </c>
      <c r="H8" s="10">
        <v>1</v>
      </c>
      <c r="I8" s="10">
        <v>1</v>
      </c>
      <c r="J8" s="10">
        <f t="shared" si="0"/>
        <v>9</v>
      </c>
    </row>
    <row r="9" spans="1:10" ht="16.5">
      <c r="A9" s="30" t="s">
        <v>130</v>
      </c>
      <c r="B9" s="2" t="s">
        <v>9</v>
      </c>
      <c r="C9" s="10">
        <v>1</v>
      </c>
      <c r="D9" s="10">
        <v>3</v>
      </c>
      <c r="E9" s="10">
        <v>3</v>
      </c>
      <c r="F9" s="10">
        <v>1</v>
      </c>
      <c r="G9" s="10">
        <v>0</v>
      </c>
      <c r="H9" s="10">
        <v>3</v>
      </c>
      <c r="I9" s="10">
        <v>0</v>
      </c>
      <c r="J9" s="10">
        <f t="shared" si="0"/>
        <v>11</v>
      </c>
    </row>
    <row r="10" spans="1:10" ht="16.5">
      <c r="A10" s="30" t="s">
        <v>130</v>
      </c>
      <c r="B10" s="2" t="s">
        <v>10</v>
      </c>
      <c r="C10" s="10">
        <v>2</v>
      </c>
      <c r="D10" s="10">
        <v>0</v>
      </c>
      <c r="E10" s="10">
        <v>2</v>
      </c>
      <c r="F10" s="10">
        <v>1</v>
      </c>
      <c r="G10" s="10">
        <v>0</v>
      </c>
      <c r="H10" s="10">
        <v>2</v>
      </c>
      <c r="I10" s="10">
        <v>9</v>
      </c>
      <c r="J10" s="10">
        <f t="shared" si="0"/>
        <v>16</v>
      </c>
    </row>
    <row r="11" spans="1:10" ht="16.5">
      <c r="A11" s="30" t="s">
        <v>130</v>
      </c>
      <c r="B11" s="2" t="s">
        <v>11</v>
      </c>
      <c r="C11" s="10">
        <v>1</v>
      </c>
      <c r="D11" s="10">
        <v>2</v>
      </c>
      <c r="E11" s="10">
        <v>1</v>
      </c>
      <c r="F11" s="10">
        <v>2</v>
      </c>
      <c r="G11" s="10">
        <v>2</v>
      </c>
      <c r="H11" s="10">
        <v>0</v>
      </c>
      <c r="I11" s="10">
        <v>4</v>
      </c>
      <c r="J11" s="10">
        <f t="shared" si="0"/>
        <v>12</v>
      </c>
    </row>
    <row r="12" spans="1:10" ht="16.5">
      <c r="A12" s="30" t="s">
        <v>130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30" t="s">
        <v>130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3</v>
      </c>
      <c r="J13" s="10">
        <f t="shared" si="0"/>
        <v>3</v>
      </c>
    </row>
    <row r="14" spans="1:10" ht="16.5">
      <c r="A14" s="30" t="s">
        <v>130</v>
      </c>
      <c r="B14" s="2" t="s">
        <v>13</v>
      </c>
      <c r="C14" s="10">
        <v>0</v>
      </c>
      <c r="D14" s="10">
        <v>0</v>
      </c>
      <c r="E14" s="10">
        <v>0</v>
      </c>
      <c r="F14" s="10">
        <v>1</v>
      </c>
      <c r="G14" s="10">
        <v>1</v>
      </c>
      <c r="H14" s="10">
        <v>1</v>
      </c>
      <c r="I14" s="10">
        <v>2</v>
      </c>
      <c r="J14" s="10">
        <f t="shared" si="0"/>
        <v>5</v>
      </c>
    </row>
    <row r="15" spans="1:10" ht="16.5">
      <c r="A15" s="30" t="s">
        <v>130</v>
      </c>
      <c r="B15" s="2" t="s">
        <v>40</v>
      </c>
      <c r="C15" s="10">
        <v>2</v>
      </c>
      <c r="D15" s="10">
        <v>0</v>
      </c>
      <c r="E15" s="10">
        <v>1</v>
      </c>
      <c r="F15" s="10">
        <v>4</v>
      </c>
      <c r="G15" s="10">
        <v>6</v>
      </c>
      <c r="H15" s="10">
        <v>3</v>
      </c>
      <c r="I15" s="10">
        <v>1</v>
      </c>
      <c r="J15" s="10">
        <f t="shared" si="0"/>
        <v>17</v>
      </c>
    </row>
    <row r="16" spans="1:10" ht="16.5">
      <c r="A16" s="30" t="s">
        <v>130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30" t="s">
        <v>130</v>
      </c>
      <c r="B17" s="2" t="s">
        <v>42</v>
      </c>
      <c r="C17" s="10">
        <v>7</v>
      </c>
      <c r="D17" s="10">
        <v>4</v>
      </c>
      <c r="E17" s="10">
        <v>1</v>
      </c>
      <c r="F17" s="10">
        <v>3</v>
      </c>
      <c r="G17" s="10">
        <v>1</v>
      </c>
      <c r="H17" s="10">
        <v>3</v>
      </c>
      <c r="I17" s="10">
        <v>5</v>
      </c>
      <c r="J17" s="10">
        <f>SUM(C17:I17)</f>
        <v>24</v>
      </c>
    </row>
    <row r="18" spans="1:10" ht="16.5">
      <c r="A18" s="30" t="s">
        <v>130</v>
      </c>
      <c r="B18" s="2" t="s">
        <v>43</v>
      </c>
      <c r="C18" s="10">
        <v>0</v>
      </c>
      <c r="D18" s="10">
        <v>0</v>
      </c>
      <c r="E18" s="10">
        <v>1</v>
      </c>
      <c r="F18" s="10">
        <v>1</v>
      </c>
      <c r="G18" s="10">
        <v>0</v>
      </c>
      <c r="H18" s="10">
        <v>0</v>
      </c>
      <c r="I18" s="10">
        <v>1</v>
      </c>
      <c r="J18" s="10">
        <f t="shared" si="0"/>
        <v>3</v>
      </c>
    </row>
    <row r="19" spans="1:10" ht="16.5">
      <c r="A19" s="30" t="s">
        <v>130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1</v>
      </c>
      <c r="J19" s="10">
        <f t="shared" si="0"/>
        <v>2</v>
      </c>
    </row>
    <row r="20" spans="1:10" ht="16.5">
      <c r="A20" s="30" t="s">
        <v>130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30" t="s">
        <v>130</v>
      </c>
      <c r="B21" s="2" t="s">
        <v>51</v>
      </c>
      <c r="C21" s="10">
        <v>0</v>
      </c>
      <c r="D21" s="10">
        <v>1</v>
      </c>
      <c r="E21" s="10">
        <v>4</v>
      </c>
      <c r="F21" s="10">
        <v>0</v>
      </c>
      <c r="G21" s="10">
        <v>3</v>
      </c>
      <c r="H21" s="10">
        <v>0</v>
      </c>
      <c r="I21" s="10">
        <v>1</v>
      </c>
      <c r="J21" s="10">
        <f t="shared" si="0"/>
        <v>9</v>
      </c>
    </row>
    <row r="22" spans="1:10" ht="16.5">
      <c r="A22" s="30" t="s">
        <v>130</v>
      </c>
      <c r="B22" s="2" t="s">
        <v>109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30" t="s">
        <v>130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 t="s">
        <v>130</v>
      </c>
      <c r="B24" s="2" t="s">
        <v>47</v>
      </c>
      <c r="C24" s="10">
        <v>1</v>
      </c>
      <c r="D24" s="1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3</v>
      </c>
    </row>
    <row r="25" spans="1:10" ht="16.5">
      <c r="A25" s="30" t="s">
        <v>130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 t="s">
        <v>130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0" t="s">
        <v>130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0</v>
      </c>
    </row>
    <row r="28" spans="1:10" ht="16.5">
      <c r="A28" s="30" t="s">
        <v>130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f>SUM(C28:I28)</f>
        <v>1</v>
      </c>
    </row>
    <row r="29" spans="1:10" ht="16.5">
      <c r="A29" s="30" t="s">
        <v>130</v>
      </c>
      <c r="B29" s="2" t="s">
        <v>115</v>
      </c>
      <c r="C29" s="10">
        <v>2</v>
      </c>
      <c r="D29" s="10">
        <v>1</v>
      </c>
      <c r="E29" s="10">
        <v>0</v>
      </c>
      <c r="F29" s="10">
        <v>3</v>
      </c>
      <c r="G29" s="10">
        <v>0</v>
      </c>
      <c r="H29" s="10">
        <v>0</v>
      </c>
      <c r="I29" s="10">
        <v>0</v>
      </c>
      <c r="J29" s="10">
        <f>SUM(C29:I29)</f>
        <v>6</v>
      </c>
    </row>
    <row r="30" spans="1:10" ht="16.5">
      <c r="A30" s="30" t="s">
        <v>130</v>
      </c>
      <c r="B30" s="20" t="s">
        <v>103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30" t="s">
        <v>130</v>
      </c>
      <c r="B31" s="2" t="s">
        <v>104</v>
      </c>
      <c r="C31" s="10">
        <v>4</v>
      </c>
      <c r="D31" s="10">
        <v>2</v>
      </c>
      <c r="E31" s="10">
        <v>0</v>
      </c>
      <c r="F31" s="10">
        <v>0</v>
      </c>
      <c r="G31" s="10">
        <v>0</v>
      </c>
      <c r="H31" s="10">
        <v>0</v>
      </c>
      <c r="I31" s="10">
        <v>11</v>
      </c>
      <c r="J31" s="10">
        <f>SUM(C31:I31)</f>
        <v>17</v>
      </c>
    </row>
    <row r="32" spans="1:10" ht="16.5">
      <c r="A32" s="30" t="s">
        <v>130</v>
      </c>
      <c r="B32" s="2" t="s">
        <v>15</v>
      </c>
      <c r="C32" s="10">
        <v>8</v>
      </c>
      <c r="D32" s="10">
        <v>12</v>
      </c>
      <c r="E32" s="10">
        <v>3</v>
      </c>
      <c r="F32" s="10">
        <v>10</v>
      </c>
      <c r="G32" s="10">
        <v>3</v>
      </c>
      <c r="H32" s="10">
        <v>4</v>
      </c>
      <c r="I32" s="10">
        <v>0</v>
      </c>
      <c r="J32" s="10">
        <f t="shared" si="0"/>
        <v>40</v>
      </c>
    </row>
    <row r="33" spans="1:10" ht="16.5">
      <c r="A33" s="30"/>
      <c r="B33" s="25" t="s">
        <v>54</v>
      </c>
      <c r="C33" s="10">
        <f aca="true" t="shared" si="1" ref="C33:I33">SUM(C3:C32)</f>
        <v>36</v>
      </c>
      <c r="D33" s="10">
        <f t="shared" si="1"/>
        <v>46</v>
      </c>
      <c r="E33" s="10">
        <f t="shared" si="1"/>
        <v>33</v>
      </c>
      <c r="F33" s="10">
        <f t="shared" si="1"/>
        <v>53</v>
      </c>
      <c r="G33" s="10">
        <f t="shared" si="1"/>
        <v>31</v>
      </c>
      <c r="H33" s="10">
        <f t="shared" si="1"/>
        <v>22</v>
      </c>
      <c r="I33" s="10">
        <f t="shared" si="1"/>
        <v>54</v>
      </c>
      <c r="J33" s="10">
        <f t="shared" si="0"/>
        <v>275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A32"/>
    </sheetView>
  </sheetViews>
  <sheetFormatPr defaultColWidth="9.00390625" defaultRowHeight="16.5"/>
  <cols>
    <col min="1" max="1" width="4.75390625" style="0" customWidth="1"/>
    <col min="3" max="8" width="8.75390625" style="0" bestFit="1" customWidth="1"/>
    <col min="9" max="9" width="4.75390625" style="0" bestFit="1" customWidth="1"/>
    <col min="10" max="10" width="5.50390625" style="0" bestFit="1" customWidth="1"/>
  </cols>
  <sheetData>
    <row r="1" spans="1:10" ht="19.5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4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1">
        <v>2</v>
      </c>
      <c r="B3" s="2" t="s">
        <v>6</v>
      </c>
      <c r="C3" s="10">
        <v>2</v>
      </c>
      <c r="D3" s="10">
        <v>6</v>
      </c>
      <c r="E3" s="10">
        <v>5</v>
      </c>
      <c r="F3" s="10">
        <v>10</v>
      </c>
      <c r="G3" s="10">
        <v>3</v>
      </c>
      <c r="H3" s="10">
        <v>6</v>
      </c>
      <c r="I3" s="10">
        <v>4</v>
      </c>
      <c r="J3" s="10">
        <f>SUM(C3:I3)</f>
        <v>36</v>
      </c>
    </row>
    <row r="4" spans="1:10" ht="16.5">
      <c r="A4" s="31">
        <v>2</v>
      </c>
      <c r="B4" s="2" t="s">
        <v>7</v>
      </c>
      <c r="C4" s="10">
        <v>6</v>
      </c>
      <c r="D4" s="10">
        <v>10</v>
      </c>
      <c r="E4" s="10">
        <v>8</v>
      </c>
      <c r="F4" s="10">
        <v>16</v>
      </c>
      <c r="G4" s="10">
        <v>7</v>
      </c>
      <c r="H4" s="10">
        <v>5</v>
      </c>
      <c r="I4" s="10">
        <v>6</v>
      </c>
      <c r="J4" s="10">
        <f aca="true" t="shared" si="0" ref="J4:J32">SUM(C4:I4)</f>
        <v>58</v>
      </c>
    </row>
    <row r="5" spans="1:10" ht="16.5">
      <c r="A5" s="31">
        <v>2</v>
      </c>
      <c r="B5" s="2" t="s">
        <v>35</v>
      </c>
      <c r="C5" s="10">
        <v>5</v>
      </c>
      <c r="D5" s="10">
        <v>8</v>
      </c>
      <c r="E5" s="10">
        <v>6</v>
      </c>
      <c r="F5" s="10">
        <v>13</v>
      </c>
      <c r="G5" s="10">
        <v>6</v>
      </c>
      <c r="H5" s="10">
        <v>3</v>
      </c>
      <c r="I5" s="10">
        <v>4</v>
      </c>
      <c r="J5" s="10">
        <f t="shared" si="0"/>
        <v>45</v>
      </c>
    </row>
    <row r="6" spans="1:10" ht="16.5">
      <c r="A6" s="31">
        <v>2</v>
      </c>
      <c r="B6" s="2" t="s">
        <v>37</v>
      </c>
      <c r="C6" s="10">
        <v>1</v>
      </c>
      <c r="D6" s="10">
        <v>4</v>
      </c>
      <c r="E6" s="10">
        <v>1</v>
      </c>
      <c r="F6" s="10">
        <v>10</v>
      </c>
      <c r="G6" s="10">
        <v>7</v>
      </c>
      <c r="H6" s="10">
        <v>3</v>
      </c>
      <c r="I6" s="10">
        <v>1</v>
      </c>
      <c r="J6" s="10">
        <f t="shared" si="0"/>
        <v>27</v>
      </c>
    </row>
    <row r="7" spans="1:10" ht="16.5">
      <c r="A7" s="31">
        <v>2</v>
      </c>
      <c r="B7" s="2" t="s">
        <v>38</v>
      </c>
      <c r="C7" s="10">
        <v>8</v>
      </c>
      <c r="D7" s="10">
        <v>10</v>
      </c>
      <c r="E7" s="10">
        <v>6</v>
      </c>
      <c r="F7" s="10">
        <v>4</v>
      </c>
      <c r="G7" s="10">
        <v>2</v>
      </c>
      <c r="H7" s="10">
        <v>3</v>
      </c>
      <c r="I7" s="10">
        <v>8</v>
      </c>
      <c r="J7" s="10">
        <f t="shared" si="0"/>
        <v>41</v>
      </c>
    </row>
    <row r="8" spans="1:10" ht="16.5">
      <c r="A8" s="31">
        <v>2</v>
      </c>
      <c r="B8" s="2" t="s">
        <v>8</v>
      </c>
      <c r="C8" s="10">
        <v>0</v>
      </c>
      <c r="D8" s="10">
        <v>6</v>
      </c>
      <c r="E8" s="10">
        <v>5</v>
      </c>
      <c r="F8" s="10">
        <v>7</v>
      </c>
      <c r="G8" s="10">
        <v>6</v>
      </c>
      <c r="H8" s="10">
        <v>2</v>
      </c>
      <c r="I8" s="10">
        <v>5</v>
      </c>
      <c r="J8" s="10">
        <f t="shared" si="0"/>
        <v>31</v>
      </c>
    </row>
    <row r="9" spans="1:10" ht="16.5">
      <c r="A9" s="31">
        <v>2</v>
      </c>
      <c r="B9" s="2" t="s">
        <v>9</v>
      </c>
      <c r="C9" s="10">
        <v>3</v>
      </c>
      <c r="D9" s="10">
        <v>3</v>
      </c>
      <c r="E9" s="10">
        <v>5</v>
      </c>
      <c r="F9" s="10">
        <v>7</v>
      </c>
      <c r="G9" s="10">
        <v>12</v>
      </c>
      <c r="H9" s="10">
        <v>3</v>
      </c>
      <c r="I9" s="10">
        <v>5</v>
      </c>
      <c r="J9" s="10">
        <f t="shared" si="0"/>
        <v>38</v>
      </c>
    </row>
    <row r="10" spans="1:10" ht="16.5">
      <c r="A10" s="31">
        <v>2</v>
      </c>
      <c r="B10" s="2" t="s">
        <v>10</v>
      </c>
      <c r="C10" s="10">
        <v>0</v>
      </c>
      <c r="D10" s="10">
        <v>4</v>
      </c>
      <c r="E10" s="10">
        <v>4</v>
      </c>
      <c r="F10" s="10">
        <v>6</v>
      </c>
      <c r="G10" s="10">
        <v>7</v>
      </c>
      <c r="H10" s="10">
        <v>4</v>
      </c>
      <c r="I10" s="10">
        <v>2</v>
      </c>
      <c r="J10" s="10">
        <f t="shared" si="0"/>
        <v>27</v>
      </c>
    </row>
    <row r="11" spans="1:10" ht="16.5">
      <c r="A11" s="31">
        <v>2</v>
      </c>
      <c r="B11" s="2" t="s">
        <v>11</v>
      </c>
      <c r="C11" s="10">
        <v>2</v>
      </c>
      <c r="D11" s="10">
        <v>10</v>
      </c>
      <c r="E11" s="10">
        <v>3</v>
      </c>
      <c r="F11" s="10">
        <v>6</v>
      </c>
      <c r="G11" s="10">
        <v>5</v>
      </c>
      <c r="H11" s="10">
        <v>7</v>
      </c>
      <c r="I11" s="10">
        <v>5</v>
      </c>
      <c r="J11" s="10">
        <f t="shared" si="0"/>
        <v>38</v>
      </c>
    </row>
    <row r="12" spans="1:10" ht="16.5">
      <c r="A12" s="31">
        <v>2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31">
        <v>2</v>
      </c>
      <c r="B13" s="2" t="s">
        <v>39</v>
      </c>
      <c r="C13" s="10">
        <v>2</v>
      </c>
      <c r="D13" s="10">
        <v>10</v>
      </c>
      <c r="E13" s="10">
        <v>6</v>
      </c>
      <c r="F13" s="10">
        <v>7</v>
      </c>
      <c r="G13" s="10">
        <v>8</v>
      </c>
      <c r="H13" s="10">
        <v>8</v>
      </c>
      <c r="I13" s="10">
        <v>4</v>
      </c>
      <c r="J13" s="10">
        <f t="shared" si="0"/>
        <v>45</v>
      </c>
    </row>
    <row r="14" spans="1:10" ht="16.5">
      <c r="A14" s="31">
        <v>2</v>
      </c>
      <c r="B14" s="2" t="s">
        <v>13</v>
      </c>
      <c r="C14" s="10">
        <v>2</v>
      </c>
      <c r="D14" s="10">
        <v>0</v>
      </c>
      <c r="E14" s="10">
        <v>7</v>
      </c>
      <c r="F14" s="10">
        <v>5</v>
      </c>
      <c r="G14" s="10">
        <v>3</v>
      </c>
      <c r="H14" s="10">
        <v>2</v>
      </c>
      <c r="I14" s="10">
        <v>16</v>
      </c>
      <c r="J14" s="10">
        <f t="shared" si="0"/>
        <v>35</v>
      </c>
    </row>
    <row r="15" spans="1:10" ht="16.5">
      <c r="A15" s="31">
        <v>2</v>
      </c>
      <c r="B15" s="2" t="s">
        <v>40</v>
      </c>
      <c r="C15" s="10">
        <v>9</v>
      </c>
      <c r="D15" s="10">
        <v>22</v>
      </c>
      <c r="E15" s="10">
        <v>1</v>
      </c>
      <c r="F15" s="10">
        <v>48</v>
      </c>
      <c r="G15" s="10">
        <v>13</v>
      </c>
      <c r="H15" s="10">
        <v>3</v>
      </c>
      <c r="I15" s="10">
        <v>0</v>
      </c>
      <c r="J15" s="10">
        <f>SUM(C15:I15)</f>
        <v>96</v>
      </c>
    </row>
    <row r="16" spans="1:10" ht="16.5">
      <c r="A16" s="31">
        <v>2</v>
      </c>
      <c r="B16" s="2" t="s">
        <v>41</v>
      </c>
      <c r="C16" s="10">
        <v>1</v>
      </c>
      <c r="D16" s="10">
        <v>3</v>
      </c>
      <c r="E16" s="10">
        <v>2</v>
      </c>
      <c r="F16" s="10">
        <v>0</v>
      </c>
      <c r="G16" s="10">
        <v>3</v>
      </c>
      <c r="H16" s="10">
        <v>0</v>
      </c>
      <c r="I16" s="10">
        <v>5</v>
      </c>
      <c r="J16" s="10">
        <f t="shared" si="0"/>
        <v>14</v>
      </c>
    </row>
    <row r="17" spans="1:10" ht="16.5">
      <c r="A17" s="31">
        <v>2</v>
      </c>
      <c r="B17" s="2" t="s">
        <v>42</v>
      </c>
      <c r="C17" s="10">
        <v>2</v>
      </c>
      <c r="D17" s="10">
        <v>9</v>
      </c>
      <c r="E17" s="10">
        <v>5</v>
      </c>
      <c r="F17" s="10">
        <v>14</v>
      </c>
      <c r="G17" s="10">
        <v>17</v>
      </c>
      <c r="H17" s="10">
        <v>15</v>
      </c>
      <c r="I17" s="10">
        <v>4</v>
      </c>
      <c r="J17" s="10">
        <f t="shared" si="0"/>
        <v>66</v>
      </c>
    </row>
    <row r="18" spans="1:10" ht="16.5">
      <c r="A18" s="31">
        <v>2</v>
      </c>
      <c r="B18" s="2" t="s">
        <v>43</v>
      </c>
      <c r="C18" s="10">
        <v>1</v>
      </c>
      <c r="D18" s="10">
        <v>6</v>
      </c>
      <c r="E18" s="10">
        <v>4</v>
      </c>
      <c r="F18" s="10">
        <v>10</v>
      </c>
      <c r="G18" s="10">
        <v>12</v>
      </c>
      <c r="H18" s="10">
        <v>9</v>
      </c>
      <c r="I18" s="10">
        <v>1</v>
      </c>
      <c r="J18" s="10">
        <f>SUM(C18:I18)</f>
        <v>43</v>
      </c>
    </row>
    <row r="19" spans="1:10" ht="16.5">
      <c r="A19" s="31">
        <v>2</v>
      </c>
      <c r="B19" s="2" t="s">
        <v>14</v>
      </c>
      <c r="C19" s="10">
        <v>7</v>
      </c>
      <c r="D19" s="10">
        <v>20</v>
      </c>
      <c r="E19" s="10">
        <v>19</v>
      </c>
      <c r="F19" s="10">
        <v>15</v>
      </c>
      <c r="G19" s="10">
        <v>9</v>
      </c>
      <c r="H19" s="10">
        <v>8</v>
      </c>
      <c r="I19" s="10">
        <v>9</v>
      </c>
      <c r="J19" s="10">
        <f t="shared" si="0"/>
        <v>87</v>
      </c>
    </row>
    <row r="20" spans="1:10" ht="16.5">
      <c r="A20" s="31">
        <v>2</v>
      </c>
      <c r="B20" s="2" t="s">
        <v>44</v>
      </c>
      <c r="C20" s="10">
        <v>0</v>
      </c>
      <c r="D20" s="10">
        <v>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7</v>
      </c>
    </row>
    <row r="21" spans="1:10" ht="16.5">
      <c r="A21" s="31">
        <v>2</v>
      </c>
      <c r="B21" s="2" t="s">
        <v>51</v>
      </c>
      <c r="C21" s="10">
        <v>5</v>
      </c>
      <c r="D21" s="10">
        <v>5</v>
      </c>
      <c r="E21" s="10">
        <v>5</v>
      </c>
      <c r="F21" s="10">
        <v>7</v>
      </c>
      <c r="G21" s="10">
        <v>10</v>
      </c>
      <c r="H21" s="10">
        <v>7</v>
      </c>
      <c r="I21" s="10">
        <v>0</v>
      </c>
      <c r="J21" s="10">
        <f t="shared" si="0"/>
        <v>39</v>
      </c>
    </row>
    <row r="22" spans="1:10" ht="16.5">
      <c r="A22" s="31">
        <v>2</v>
      </c>
      <c r="B22" s="2" t="s">
        <v>52</v>
      </c>
      <c r="C22" s="10">
        <v>0</v>
      </c>
      <c r="D22" s="10">
        <v>2</v>
      </c>
      <c r="E22" s="10">
        <v>0</v>
      </c>
      <c r="F22" s="10">
        <v>2</v>
      </c>
      <c r="G22" s="10">
        <v>0</v>
      </c>
      <c r="H22" s="10">
        <v>0</v>
      </c>
      <c r="I22" s="10">
        <v>0</v>
      </c>
      <c r="J22" s="10">
        <f t="shared" si="0"/>
        <v>4</v>
      </c>
    </row>
    <row r="23" spans="1:10" ht="16.5">
      <c r="A23" s="31">
        <v>2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1">
        <v>2</v>
      </c>
      <c r="B24" s="2" t="s">
        <v>47</v>
      </c>
      <c r="C24" s="10">
        <v>0</v>
      </c>
      <c r="D24" s="10">
        <v>0</v>
      </c>
      <c r="E24" s="10">
        <v>0</v>
      </c>
      <c r="F24" s="10">
        <v>2</v>
      </c>
      <c r="G24" s="10">
        <v>2</v>
      </c>
      <c r="H24" s="10">
        <v>0</v>
      </c>
      <c r="I24" s="10">
        <v>6</v>
      </c>
      <c r="J24" s="10">
        <f t="shared" si="0"/>
        <v>10</v>
      </c>
    </row>
    <row r="25" spans="1:10" ht="16.5">
      <c r="A25" s="31">
        <v>2</v>
      </c>
      <c r="B25" s="2" t="s">
        <v>48</v>
      </c>
      <c r="C25" s="10">
        <v>0</v>
      </c>
      <c r="D25" s="10">
        <v>1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f t="shared" si="0"/>
        <v>3</v>
      </c>
    </row>
    <row r="26" spans="1:10" ht="16.5">
      <c r="A26" s="31">
        <v>2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1">
        <v>2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1">
        <v>2</v>
      </c>
      <c r="B28" s="2" t="s">
        <v>49</v>
      </c>
      <c r="C28" s="10">
        <v>0</v>
      </c>
      <c r="D28" s="10">
        <v>1</v>
      </c>
      <c r="E28" s="10">
        <v>5</v>
      </c>
      <c r="F28" s="10">
        <v>2</v>
      </c>
      <c r="G28" s="10">
        <v>3</v>
      </c>
      <c r="H28" s="10">
        <v>0</v>
      </c>
      <c r="I28" s="10">
        <v>0</v>
      </c>
      <c r="J28" s="10">
        <f t="shared" si="0"/>
        <v>11</v>
      </c>
    </row>
    <row r="29" spans="1:10" ht="16.5">
      <c r="A29" s="31">
        <v>2</v>
      </c>
      <c r="B29" s="2" t="s">
        <v>50</v>
      </c>
      <c r="C29" s="10">
        <v>5</v>
      </c>
      <c r="D29" s="10">
        <v>1</v>
      </c>
      <c r="E29" s="10">
        <v>1</v>
      </c>
      <c r="F29" s="10">
        <v>7</v>
      </c>
      <c r="G29" s="10">
        <v>4</v>
      </c>
      <c r="H29" s="10">
        <v>1</v>
      </c>
      <c r="I29" s="10">
        <v>0</v>
      </c>
      <c r="J29" s="10">
        <f t="shared" si="0"/>
        <v>19</v>
      </c>
    </row>
    <row r="30" spans="1:10" ht="16.5">
      <c r="A30" s="31">
        <v>2</v>
      </c>
      <c r="B30" s="2" t="s">
        <v>57</v>
      </c>
      <c r="C30" s="10">
        <v>1</v>
      </c>
      <c r="D30" s="10">
        <v>0</v>
      </c>
      <c r="E30" s="10">
        <v>1</v>
      </c>
      <c r="F30" s="10">
        <v>0</v>
      </c>
      <c r="G30" s="10">
        <v>2</v>
      </c>
      <c r="H30" s="10">
        <v>0</v>
      </c>
      <c r="I30" s="10">
        <v>0</v>
      </c>
      <c r="J30" s="10">
        <f>SUM(C30:I30)</f>
        <v>4</v>
      </c>
    </row>
    <row r="31" spans="1:10" ht="16.5">
      <c r="A31" s="31">
        <v>2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31">
        <v>2</v>
      </c>
      <c r="B32" s="2" t="s">
        <v>15</v>
      </c>
      <c r="C32" s="10">
        <v>0</v>
      </c>
      <c r="D32" s="10">
        <v>1</v>
      </c>
      <c r="E32" s="10">
        <v>0</v>
      </c>
      <c r="F32" s="10">
        <v>3</v>
      </c>
      <c r="G32" s="10">
        <v>3</v>
      </c>
      <c r="H32" s="10">
        <v>0</v>
      </c>
      <c r="I32" s="10">
        <v>12</v>
      </c>
      <c r="J32" s="10">
        <f t="shared" si="0"/>
        <v>19</v>
      </c>
    </row>
    <row r="33" spans="1:10" ht="16.5">
      <c r="A33" s="15"/>
      <c r="B33" s="11" t="s">
        <v>26</v>
      </c>
      <c r="C33" s="12">
        <f aca="true" t="shared" si="1" ref="C33:I33">SUM(C3:C32)</f>
        <v>62</v>
      </c>
      <c r="D33" s="12">
        <f t="shared" si="1"/>
        <v>149</v>
      </c>
      <c r="E33" s="12">
        <f t="shared" si="1"/>
        <v>100</v>
      </c>
      <c r="F33" s="12">
        <f t="shared" si="1"/>
        <v>202</v>
      </c>
      <c r="G33" s="12">
        <f t="shared" si="1"/>
        <v>144</v>
      </c>
      <c r="H33" s="12">
        <f t="shared" si="1"/>
        <v>89</v>
      </c>
      <c r="I33" s="12">
        <f t="shared" si="1"/>
        <v>97</v>
      </c>
      <c r="J33" s="12">
        <f>SUM(C33:I33)</f>
        <v>843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133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134</v>
      </c>
      <c r="J2" s="6" t="s">
        <v>36</v>
      </c>
    </row>
    <row r="3" spans="1:10" ht="16.5">
      <c r="A3" s="30" t="s">
        <v>132</v>
      </c>
      <c r="B3" s="2" t="s">
        <v>6</v>
      </c>
      <c r="C3" s="10">
        <v>0</v>
      </c>
      <c r="D3" s="10">
        <v>9</v>
      </c>
      <c r="E3" s="10">
        <v>16</v>
      </c>
      <c r="F3" s="10">
        <v>13</v>
      </c>
      <c r="G3" s="10">
        <v>2</v>
      </c>
      <c r="H3" s="10">
        <v>0</v>
      </c>
      <c r="I3" s="10">
        <v>1</v>
      </c>
      <c r="J3" s="10">
        <f>SUM(C3:I3)</f>
        <v>41</v>
      </c>
    </row>
    <row r="4" spans="1:10" ht="16.5">
      <c r="A4" s="30" t="s">
        <v>131</v>
      </c>
      <c r="B4" s="2" t="s">
        <v>7</v>
      </c>
      <c r="C4" s="10">
        <v>2</v>
      </c>
      <c r="D4" s="10">
        <v>2</v>
      </c>
      <c r="E4" s="10">
        <v>6</v>
      </c>
      <c r="F4" s="10">
        <v>2</v>
      </c>
      <c r="G4" s="10">
        <v>3</v>
      </c>
      <c r="H4" s="10">
        <v>0</v>
      </c>
      <c r="I4" s="10">
        <v>0</v>
      </c>
      <c r="J4" s="10">
        <f aca="true" t="shared" si="0" ref="J4:J33">SUM(C4:I4)</f>
        <v>15</v>
      </c>
    </row>
    <row r="5" spans="1:10" ht="16.5">
      <c r="A5" s="30" t="s">
        <v>132</v>
      </c>
      <c r="B5" s="2" t="s">
        <v>35</v>
      </c>
      <c r="C5" s="10">
        <v>2</v>
      </c>
      <c r="D5" s="10">
        <v>19</v>
      </c>
      <c r="E5" s="10">
        <v>79</v>
      </c>
      <c r="F5" s="10">
        <v>82</v>
      </c>
      <c r="G5" s="10">
        <v>39</v>
      </c>
      <c r="H5" s="10">
        <v>0</v>
      </c>
      <c r="I5" s="10">
        <v>5</v>
      </c>
      <c r="J5" s="10">
        <f t="shared" si="0"/>
        <v>226</v>
      </c>
    </row>
    <row r="6" spans="1:10" ht="16.5">
      <c r="A6" s="30" t="s">
        <v>131</v>
      </c>
      <c r="B6" s="2" t="s">
        <v>37</v>
      </c>
      <c r="C6" s="10">
        <v>0</v>
      </c>
      <c r="D6" s="10">
        <v>17</v>
      </c>
      <c r="E6" s="10">
        <v>3</v>
      </c>
      <c r="F6" s="10">
        <v>5</v>
      </c>
      <c r="G6" s="10">
        <v>5</v>
      </c>
      <c r="H6" s="10">
        <v>0</v>
      </c>
      <c r="I6" s="10">
        <v>0</v>
      </c>
      <c r="J6" s="10">
        <f>SUM(C6:I6)</f>
        <v>30</v>
      </c>
    </row>
    <row r="7" spans="1:10" ht="16.5">
      <c r="A7" s="30" t="s">
        <v>132</v>
      </c>
      <c r="B7" s="2" t="s">
        <v>38</v>
      </c>
      <c r="C7" s="10">
        <v>1</v>
      </c>
      <c r="D7" s="10">
        <v>17</v>
      </c>
      <c r="E7" s="10">
        <v>7</v>
      </c>
      <c r="F7" s="10">
        <v>20</v>
      </c>
      <c r="G7" s="10">
        <v>11</v>
      </c>
      <c r="H7" s="10">
        <v>0</v>
      </c>
      <c r="I7" s="10">
        <v>1</v>
      </c>
      <c r="J7" s="10">
        <f t="shared" si="0"/>
        <v>57</v>
      </c>
    </row>
    <row r="8" spans="1:10" ht="16.5">
      <c r="A8" s="30" t="s">
        <v>131</v>
      </c>
      <c r="B8" s="2" t="s">
        <v>8</v>
      </c>
      <c r="C8" s="10">
        <v>4</v>
      </c>
      <c r="D8" s="10">
        <v>1</v>
      </c>
      <c r="E8" s="10">
        <v>2</v>
      </c>
      <c r="F8" s="10">
        <v>5</v>
      </c>
      <c r="G8" s="10">
        <v>1</v>
      </c>
      <c r="H8" s="10">
        <v>0</v>
      </c>
      <c r="I8" s="10">
        <v>1</v>
      </c>
      <c r="J8" s="10">
        <f t="shared" si="0"/>
        <v>14</v>
      </c>
    </row>
    <row r="9" spans="1:10" ht="16.5">
      <c r="A9" s="30" t="s">
        <v>132</v>
      </c>
      <c r="B9" s="2" t="s">
        <v>9</v>
      </c>
      <c r="C9" s="10">
        <v>1</v>
      </c>
      <c r="D9" s="10">
        <v>2</v>
      </c>
      <c r="E9" s="10">
        <v>2</v>
      </c>
      <c r="F9" s="10">
        <v>10</v>
      </c>
      <c r="G9" s="10">
        <v>10</v>
      </c>
      <c r="H9" s="10">
        <v>0</v>
      </c>
      <c r="I9" s="10">
        <v>1</v>
      </c>
      <c r="J9" s="10">
        <f t="shared" si="0"/>
        <v>26</v>
      </c>
    </row>
    <row r="10" spans="1:10" ht="16.5">
      <c r="A10" s="30" t="s">
        <v>131</v>
      </c>
      <c r="B10" s="2" t="s">
        <v>10</v>
      </c>
      <c r="C10" s="10">
        <v>6</v>
      </c>
      <c r="D10" s="10">
        <v>4</v>
      </c>
      <c r="E10" s="10">
        <v>6</v>
      </c>
      <c r="F10" s="10">
        <v>11</v>
      </c>
      <c r="G10" s="10">
        <v>2</v>
      </c>
      <c r="H10" s="10">
        <v>0</v>
      </c>
      <c r="I10" s="10">
        <v>11</v>
      </c>
      <c r="J10" s="10">
        <f>SUM(C10:I10)</f>
        <v>40</v>
      </c>
    </row>
    <row r="11" spans="1:10" ht="16.5">
      <c r="A11" s="30" t="s">
        <v>132</v>
      </c>
      <c r="B11" s="2" t="s">
        <v>11</v>
      </c>
      <c r="C11" s="10">
        <v>0</v>
      </c>
      <c r="D11" s="10">
        <v>0</v>
      </c>
      <c r="E11" s="10">
        <v>0</v>
      </c>
      <c r="F11" s="10">
        <v>3</v>
      </c>
      <c r="G11" s="10">
        <v>0</v>
      </c>
      <c r="H11" s="10">
        <v>0</v>
      </c>
      <c r="I11" s="10">
        <v>3</v>
      </c>
      <c r="J11" s="10">
        <f t="shared" si="0"/>
        <v>6</v>
      </c>
    </row>
    <row r="12" spans="1:10" ht="16.5">
      <c r="A12" s="30" t="s">
        <v>131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1</v>
      </c>
      <c r="J12" s="10">
        <f t="shared" si="0"/>
        <v>2</v>
      </c>
    </row>
    <row r="13" spans="1:10" ht="16.5">
      <c r="A13" s="30" t="s">
        <v>132</v>
      </c>
      <c r="B13" s="2" t="s">
        <v>39</v>
      </c>
      <c r="C13" s="10">
        <v>3</v>
      </c>
      <c r="D13" s="10">
        <v>4</v>
      </c>
      <c r="E13" s="10">
        <v>2</v>
      </c>
      <c r="F13" s="10">
        <v>9</v>
      </c>
      <c r="G13" s="10">
        <v>1</v>
      </c>
      <c r="H13" s="10">
        <v>0</v>
      </c>
      <c r="I13" s="10">
        <v>1</v>
      </c>
      <c r="J13" s="10">
        <f t="shared" si="0"/>
        <v>20</v>
      </c>
    </row>
    <row r="14" spans="1:10" ht="16.5">
      <c r="A14" s="30" t="s">
        <v>131</v>
      </c>
      <c r="B14" s="2" t="s">
        <v>13</v>
      </c>
      <c r="C14" s="10">
        <v>0</v>
      </c>
      <c r="D14" s="10">
        <v>1</v>
      </c>
      <c r="E14" s="10">
        <v>0</v>
      </c>
      <c r="F14" s="10">
        <v>0</v>
      </c>
      <c r="G14" s="10">
        <v>1</v>
      </c>
      <c r="H14" s="10">
        <v>0</v>
      </c>
      <c r="I14" s="10">
        <v>1</v>
      </c>
      <c r="J14" s="10">
        <f t="shared" si="0"/>
        <v>3</v>
      </c>
    </row>
    <row r="15" spans="1:10" ht="16.5">
      <c r="A15" s="30" t="s">
        <v>132</v>
      </c>
      <c r="B15" s="2" t="s">
        <v>40</v>
      </c>
      <c r="C15" s="10">
        <v>5</v>
      </c>
      <c r="D15" s="10">
        <v>12</v>
      </c>
      <c r="E15" s="10">
        <v>10</v>
      </c>
      <c r="F15" s="10">
        <v>12</v>
      </c>
      <c r="G15" s="10">
        <v>8</v>
      </c>
      <c r="H15" s="10">
        <v>0</v>
      </c>
      <c r="I15" s="10">
        <v>2</v>
      </c>
      <c r="J15" s="10">
        <f t="shared" si="0"/>
        <v>49</v>
      </c>
    </row>
    <row r="16" spans="1:10" ht="16.5">
      <c r="A16" s="30" t="s">
        <v>131</v>
      </c>
      <c r="B16" s="2" t="s">
        <v>41</v>
      </c>
      <c r="C16" s="10">
        <v>0</v>
      </c>
      <c r="D16" s="10">
        <v>2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f t="shared" si="0"/>
        <v>3</v>
      </c>
    </row>
    <row r="17" spans="1:10" ht="16.5">
      <c r="A17" s="30" t="s">
        <v>132</v>
      </c>
      <c r="B17" s="2" t="s">
        <v>42</v>
      </c>
      <c r="C17" s="10">
        <v>7</v>
      </c>
      <c r="D17" s="10">
        <v>9</v>
      </c>
      <c r="E17" s="10">
        <v>6</v>
      </c>
      <c r="F17" s="10">
        <v>11</v>
      </c>
      <c r="G17" s="10">
        <v>8</v>
      </c>
      <c r="H17" s="10">
        <v>0</v>
      </c>
      <c r="I17" s="10">
        <v>1</v>
      </c>
      <c r="J17" s="10">
        <f>SUM(C17:I17)</f>
        <v>42</v>
      </c>
    </row>
    <row r="18" spans="1:10" ht="16.5">
      <c r="A18" s="30" t="s">
        <v>131</v>
      </c>
      <c r="B18" s="2" t="s">
        <v>43</v>
      </c>
      <c r="C18" s="10">
        <v>1</v>
      </c>
      <c r="D18" s="10">
        <v>1</v>
      </c>
      <c r="E18" s="10">
        <v>2</v>
      </c>
      <c r="F18" s="10">
        <v>7</v>
      </c>
      <c r="G18" s="10">
        <v>12</v>
      </c>
      <c r="H18" s="10">
        <v>0</v>
      </c>
      <c r="I18" s="10">
        <v>0</v>
      </c>
      <c r="J18" s="10">
        <f t="shared" si="0"/>
        <v>23</v>
      </c>
    </row>
    <row r="19" spans="1:10" ht="16.5">
      <c r="A19" s="30" t="s">
        <v>132</v>
      </c>
      <c r="B19" s="2" t="s">
        <v>14</v>
      </c>
      <c r="C19" s="10">
        <v>1</v>
      </c>
      <c r="D19" s="10">
        <v>4</v>
      </c>
      <c r="E19" s="10">
        <v>4</v>
      </c>
      <c r="F19" s="10">
        <v>3</v>
      </c>
      <c r="G19" s="10">
        <v>0</v>
      </c>
      <c r="H19" s="10">
        <v>0</v>
      </c>
      <c r="I19" s="10">
        <v>0</v>
      </c>
      <c r="J19" s="10">
        <f t="shared" si="0"/>
        <v>12</v>
      </c>
    </row>
    <row r="20" spans="1:10" ht="16.5">
      <c r="A20" s="30" t="s">
        <v>131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30" t="s">
        <v>132</v>
      </c>
      <c r="B21" s="2" t="s">
        <v>51</v>
      </c>
      <c r="C21" s="10">
        <v>2</v>
      </c>
      <c r="D21" s="10">
        <v>2</v>
      </c>
      <c r="E21" s="10">
        <v>3</v>
      </c>
      <c r="F21" s="10">
        <v>5</v>
      </c>
      <c r="G21" s="10">
        <v>2</v>
      </c>
      <c r="H21" s="10">
        <v>0</v>
      </c>
      <c r="I21" s="10">
        <v>1</v>
      </c>
      <c r="J21" s="10">
        <f t="shared" si="0"/>
        <v>15</v>
      </c>
    </row>
    <row r="22" spans="1:10" ht="16.5">
      <c r="A22" s="30" t="s">
        <v>131</v>
      </c>
      <c r="B22" s="2" t="s">
        <v>109</v>
      </c>
      <c r="C22" s="10">
        <v>1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2</v>
      </c>
    </row>
    <row r="23" spans="1:10" ht="16.5">
      <c r="A23" s="30" t="s">
        <v>132</v>
      </c>
      <c r="B23" s="2" t="s">
        <v>94</v>
      </c>
      <c r="C23" s="10">
        <v>2</v>
      </c>
      <c r="D23" s="10">
        <v>3</v>
      </c>
      <c r="E23" s="10">
        <v>0</v>
      </c>
      <c r="F23" s="10">
        <v>3</v>
      </c>
      <c r="G23" s="10">
        <v>1</v>
      </c>
      <c r="H23" s="10">
        <v>0</v>
      </c>
      <c r="I23" s="10">
        <v>0</v>
      </c>
      <c r="J23" s="10">
        <f t="shared" si="0"/>
        <v>9</v>
      </c>
    </row>
    <row r="24" spans="1:10" ht="16.5">
      <c r="A24" s="30" t="s">
        <v>131</v>
      </c>
      <c r="B24" s="2" t="s">
        <v>47</v>
      </c>
      <c r="C24" s="10">
        <v>1</v>
      </c>
      <c r="D24" s="10">
        <v>2</v>
      </c>
      <c r="E24" s="10">
        <v>2</v>
      </c>
      <c r="F24" s="10">
        <v>1</v>
      </c>
      <c r="G24" s="10">
        <v>0</v>
      </c>
      <c r="H24" s="10">
        <v>0</v>
      </c>
      <c r="I24" s="10">
        <v>0</v>
      </c>
      <c r="J24" s="10">
        <f t="shared" si="0"/>
        <v>6</v>
      </c>
    </row>
    <row r="25" spans="1:10" ht="16.5">
      <c r="A25" s="30" t="s">
        <v>132</v>
      </c>
      <c r="B25" s="2" t="s">
        <v>110</v>
      </c>
      <c r="C25" s="10">
        <v>3</v>
      </c>
      <c r="D25" s="10">
        <v>1</v>
      </c>
      <c r="E25" s="10">
        <v>1</v>
      </c>
      <c r="F25" s="10">
        <v>0</v>
      </c>
      <c r="G25" s="10">
        <v>1</v>
      </c>
      <c r="H25" s="10">
        <v>0</v>
      </c>
      <c r="I25" s="10">
        <v>0</v>
      </c>
      <c r="J25" s="10">
        <f t="shared" si="0"/>
        <v>6</v>
      </c>
    </row>
    <row r="26" spans="1:10" ht="16.5">
      <c r="A26" s="30" t="s">
        <v>131</v>
      </c>
      <c r="B26" s="2" t="s">
        <v>111</v>
      </c>
      <c r="C26" s="10">
        <v>0</v>
      </c>
      <c r="D26" s="10">
        <v>0</v>
      </c>
      <c r="E26" s="10">
        <v>0</v>
      </c>
      <c r="F26" s="10">
        <v>1</v>
      </c>
      <c r="G26" s="10">
        <v>1</v>
      </c>
      <c r="H26" s="10">
        <v>0</v>
      </c>
      <c r="I26" s="10">
        <v>0</v>
      </c>
      <c r="J26" s="10">
        <f t="shared" si="0"/>
        <v>2</v>
      </c>
    </row>
    <row r="27" spans="1:10" ht="16.5">
      <c r="A27" s="30" t="s">
        <v>131</v>
      </c>
      <c r="B27" s="2" t="s">
        <v>53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1</v>
      </c>
    </row>
    <row r="28" spans="1:10" ht="16.5">
      <c r="A28" s="30" t="s">
        <v>132</v>
      </c>
      <c r="B28" s="2" t="s">
        <v>49</v>
      </c>
      <c r="C28" s="10">
        <v>0</v>
      </c>
      <c r="D28" s="10">
        <v>3</v>
      </c>
      <c r="E28" s="10">
        <v>1</v>
      </c>
      <c r="F28" s="10">
        <v>1</v>
      </c>
      <c r="G28" s="10">
        <v>1</v>
      </c>
      <c r="H28" s="10">
        <v>0</v>
      </c>
      <c r="I28" s="10">
        <v>1</v>
      </c>
      <c r="J28" s="10">
        <f>SUM(C28:I28)</f>
        <v>7</v>
      </c>
    </row>
    <row r="29" spans="1:10" ht="16.5">
      <c r="A29" s="30" t="s">
        <v>131</v>
      </c>
      <c r="B29" s="2" t="s">
        <v>115</v>
      </c>
      <c r="C29" s="10">
        <v>4</v>
      </c>
      <c r="D29" s="10">
        <v>1</v>
      </c>
      <c r="E29" s="10">
        <v>0</v>
      </c>
      <c r="F29" s="10">
        <v>3</v>
      </c>
      <c r="G29" s="10">
        <v>2</v>
      </c>
      <c r="H29" s="10">
        <v>0</v>
      </c>
      <c r="I29" s="10">
        <v>0</v>
      </c>
      <c r="J29" s="10">
        <f>SUM(C29:I29)</f>
        <v>10</v>
      </c>
    </row>
    <row r="30" spans="1:10" ht="16.5">
      <c r="A30" s="30" t="s">
        <v>132</v>
      </c>
      <c r="B30" s="20" t="s">
        <v>103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30" t="s">
        <v>131</v>
      </c>
      <c r="B31" s="2" t="s">
        <v>104</v>
      </c>
      <c r="C31" s="10">
        <v>0</v>
      </c>
      <c r="D31" s="10">
        <v>1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2</v>
      </c>
    </row>
    <row r="32" spans="1:10" ht="16.5">
      <c r="A32" s="30" t="s">
        <v>132</v>
      </c>
      <c r="B32" s="2" t="s">
        <v>15</v>
      </c>
      <c r="C32" s="10">
        <v>9</v>
      </c>
      <c r="D32" s="10">
        <v>9</v>
      </c>
      <c r="E32" s="10">
        <v>9</v>
      </c>
      <c r="F32" s="10">
        <v>13</v>
      </c>
      <c r="G32" s="10">
        <v>14</v>
      </c>
      <c r="H32" s="10">
        <v>0</v>
      </c>
      <c r="I32" s="10">
        <v>22</v>
      </c>
      <c r="J32" s="10">
        <f t="shared" si="0"/>
        <v>76</v>
      </c>
    </row>
    <row r="33" spans="1:10" ht="16.5">
      <c r="A33" s="30"/>
      <c r="B33" s="25" t="s">
        <v>54</v>
      </c>
      <c r="C33" s="10">
        <f aca="true" t="shared" si="1" ref="C33:I33">SUM(C3:C32)</f>
        <v>55</v>
      </c>
      <c r="D33" s="10">
        <f t="shared" si="1"/>
        <v>127</v>
      </c>
      <c r="E33" s="10">
        <f t="shared" si="1"/>
        <v>163</v>
      </c>
      <c r="F33" s="10">
        <f t="shared" si="1"/>
        <v>221</v>
      </c>
      <c r="G33" s="10">
        <f t="shared" si="1"/>
        <v>126</v>
      </c>
      <c r="H33" s="10">
        <f t="shared" si="1"/>
        <v>0</v>
      </c>
      <c r="I33" s="10">
        <f t="shared" si="1"/>
        <v>53</v>
      </c>
      <c r="J33" s="10">
        <f t="shared" si="0"/>
        <v>745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135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137</v>
      </c>
      <c r="B3" s="2" t="s">
        <v>6</v>
      </c>
      <c r="C3" s="10">
        <v>56</v>
      </c>
      <c r="D3" s="10">
        <v>66</v>
      </c>
      <c r="E3" s="10">
        <v>40</v>
      </c>
      <c r="F3" s="10">
        <v>51</v>
      </c>
      <c r="G3" s="10">
        <v>84</v>
      </c>
      <c r="H3" s="10">
        <v>39</v>
      </c>
      <c r="I3" s="10">
        <v>169</v>
      </c>
      <c r="J3" s="10">
        <f aca="true" t="shared" si="0" ref="J3:J32">SUM(C3:I3)</f>
        <v>505</v>
      </c>
    </row>
    <row r="4" spans="1:10" ht="16.5">
      <c r="A4" s="30" t="s">
        <v>136</v>
      </c>
      <c r="B4" s="2" t="s">
        <v>7</v>
      </c>
      <c r="C4" s="10">
        <v>14</v>
      </c>
      <c r="D4" s="10">
        <v>48</v>
      </c>
      <c r="E4" s="10">
        <v>46</v>
      </c>
      <c r="F4" s="10">
        <v>91</v>
      </c>
      <c r="G4" s="10">
        <v>52</v>
      </c>
      <c r="H4" s="10">
        <v>16</v>
      </c>
      <c r="I4" s="10">
        <v>63</v>
      </c>
      <c r="J4" s="10">
        <f t="shared" si="0"/>
        <v>330</v>
      </c>
    </row>
    <row r="5" spans="1:10" ht="16.5">
      <c r="A5" s="30" t="s">
        <v>137</v>
      </c>
      <c r="B5" s="2" t="s">
        <v>35</v>
      </c>
      <c r="C5" s="10">
        <v>37</v>
      </c>
      <c r="D5" s="10">
        <v>137</v>
      </c>
      <c r="E5" s="10">
        <v>60</v>
      </c>
      <c r="F5" s="10">
        <v>57</v>
      </c>
      <c r="G5" s="10">
        <v>52</v>
      </c>
      <c r="H5" s="10">
        <v>45</v>
      </c>
      <c r="I5" s="10">
        <v>115</v>
      </c>
      <c r="J5" s="10">
        <f t="shared" si="0"/>
        <v>503</v>
      </c>
    </row>
    <row r="6" spans="1:10" ht="16.5">
      <c r="A6" s="30" t="s">
        <v>136</v>
      </c>
      <c r="B6" s="2" t="s">
        <v>37</v>
      </c>
      <c r="C6" s="10">
        <v>39</v>
      </c>
      <c r="D6" s="10">
        <v>54</v>
      </c>
      <c r="E6" s="10">
        <v>56</v>
      </c>
      <c r="F6" s="10">
        <v>69</v>
      </c>
      <c r="G6" s="10">
        <v>44</v>
      </c>
      <c r="H6" s="10">
        <v>38</v>
      </c>
      <c r="I6" s="10">
        <v>78</v>
      </c>
      <c r="J6" s="10">
        <f t="shared" si="0"/>
        <v>378</v>
      </c>
    </row>
    <row r="7" spans="1:10" ht="16.5">
      <c r="A7" s="30" t="s">
        <v>137</v>
      </c>
      <c r="B7" s="2" t="s">
        <v>38</v>
      </c>
      <c r="C7" s="10">
        <v>27</v>
      </c>
      <c r="D7" s="10">
        <v>37</v>
      </c>
      <c r="E7" s="10">
        <v>52</v>
      </c>
      <c r="F7" s="10">
        <v>62</v>
      </c>
      <c r="G7" s="10">
        <v>52</v>
      </c>
      <c r="H7" s="10">
        <v>46</v>
      </c>
      <c r="I7" s="10">
        <v>53</v>
      </c>
      <c r="J7" s="10">
        <f t="shared" si="0"/>
        <v>329</v>
      </c>
    </row>
    <row r="8" spans="1:10" ht="16.5">
      <c r="A8" s="30" t="s">
        <v>136</v>
      </c>
      <c r="B8" s="2" t="s">
        <v>8</v>
      </c>
      <c r="C8" s="10">
        <v>37</v>
      </c>
      <c r="D8" s="10">
        <v>67</v>
      </c>
      <c r="E8" s="10">
        <v>52</v>
      </c>
      <c r="F8" s="10">
        <v>65</v>
      </c>
      <c r="G8" s="10">
        <v>30</v>
      </c>
      <c r="H8" s="10">
        <v>33</v>
      </c>
      <c r="I8" s="10">
        <v>130</v>
      </c>
      <c r="J8" s="10">
        <f t="shared" si="0"/>
        <v>414</v>
      </c>
    </row>
    <row r="9" spans="1:10" ht="16.5">
      <c r="A9" s="30" t="s">
        <v>137</v>
      </c>
      <c r="B9" s="2" t="s">
        <v>9</v>
      </c>
      <c r="C9" s="10">
        <v>14</v>
      </c>
      <c r="D9" s="10">
        <v>61</v>
      </c>
      <c r="E9" s="10">
        <v>60</v>
      </c>
      <c r="F9" s="10">
        <v>40</v>
      </c>
      <c r="G9" s="10">
        <v>26</v>
      </c>
      <c r="H9" s="10">
        <v>18</v>
      </c>
      <c r="I9" s="10">
        <v>55</v>
      </c>
      <c r="J9" s="10">
        <f t="shared" si="0"/>
        <v>274</v>
      </c>
    </row>
    <row r="10" spans="1:10" ht="16.5">
      <c r="A10" s="30" t="s">
        <v>136</v>
      </c>
      <c r="B10" s="2" t="s">
        <v>10</v>
      </c>
      <c r="C10" s="10">
        <v>41</v>
      </c>
      <c r="D10" s="10">
        <v>71</v>
      </c>
      <c r="E10" s="10">
        <v>72</v>
      </c>
      <c r="F10" s="10">
        <v>76</v>
      </c>
      <c r="G10" s="10">
        <v>55</v>
      </c>
      <c r="H10" s="10">
        <v>40</v>
      </c>
      <c r="I10" s="10">
        <v>76</v>
      </c>
      <c r="J10" s="10">
        <f t="shared" si="0"/>
        <v>431</v>
      </c>
    </row>
    <row r="11" spans="1:10" ht="16.5">
      <c r="A11" s="30" t="s">
        <v>137</v>
      </c>
      <c r="B11" s="2" t="s">
        <v>11</v>
      </c>
      <c r="C11" s="10">
        <v>15</v>
      </c>
      <c r="D11" s="10">
        <v>58</v>
      </c>
      <c r="E11" s="10">
        <v>29</v>
      </c>
      <c r="F11" s="10">
        <v>25</v>
      </c>
      <c r="G11" s="10">
        <v>20</v>
      </c>
      <c r="H11" s="10">
        <v>22</v>
      </c>
      <c r="I11" s="10">
        <v>39</v>
      </c>
      <c r="J11" s="10">
        <f t="shared" si="0"/>
        <v>208</v>
      </c>
    </row>
    <row r="12" spans="1:10" ht="16.5">
      <c r="A12" s="30" t="s">
        <v>136</v>
      </c>
      <c r="B12" s="2" t="s">
        <v>12</v>
      </c>
      <c r="C12" s="10">
        <v>3</v>
      </c>
      <c r="D12" s="10">
        <v>17</v>
      </c>
      <c r="E12" s="10">
        <v>8</v>
      </c>
      <c r="F12" s="10">
        <v>14</v>
      </c>
      <c r="G12" s="10">
        <v>8</v>
      </c>
      <c r="H12" s="10">
        <v>7</v>
      </c>
      <c r="I12" s="10">
        <v>9</v>
      </c>
      <c r="J12" s="10">
        <f t="shared" si="0"/>
        <v>66</v>
      </c>
    </row>
    <row r="13" spans="1:10" ht="16.5">
      <c r="A13" s="30" t="s">
        <v>137</v>
      </c>
      <c r="B13" s="2" t="s">
        <v>39</v>
      </c>
      <c r="C13" s="10">
        <v>47</v>
      </c>
      <c r="D13" s="10">
        <v>149</v>
      </c>
      <c r="E13" s="10">
        <v>70</v>
      </c>
      <c r="F13" s="10">
        <v>85</v>
      </c>
      <c r="G13" s="10">
        <v>65</v>
      </c>
      <c r="H13" s="10">
        <v>32</v>
      </c>
      <c r="I13" s="10">
        <v>26</v>
      </c>
      <c r="J13" s="10">
        <f t="shared" si="0"/>
        <v>474</v>
      </c>
    </row>
    <row r="14" spans="1:10" ht="16.5">
      <c r="A14" s="30" t="s">
        <v>136</v>
      </c>
      <c r="B14" s="2" t="s">
        <v>13</v>
      </c>
      <c r="C14" s="10">
        <v>8</v>
      </c>
      <c r="D14" s="10">
        <v>26</v>
      </c>
      <c r="E14" s="10">
        <v>11</v>
      </c>
      <c r="F14" s="10">
        <v>35</v>
      </c>
      <c r="G14" s="10">
        <v>20</v>
      </c>
      <c r="H14" s="10">
        <v>8</v>
      </c>
      <c r="I14" s="10">
        <v>128</v>
      </c>
      <c r="J14" s="10">
        <f t="shared" si="0"/>
        <v>236</v>
      </c>
    </row>
    <row r="15" spans="1:10" ht="16.5">
      <c r="A15" s="30" t="s">
        <v>137</v>
      </c>
      <c r="B15" s="2" t="s">
        <v>40</v>
      </c>
      <c r="C15" s="10">
        <v>28</v>
      </c>
      <c r="D15" s="10">
        <v>33</v>
      </c>
      <c r="E15" s="10">
        <v>7</v>
      </c>
      <c r="F15" s="10">
        <v>28</v>
      </c>
      <c r="G15" s="10">
        <v>37</v>
      </c>
      <c r="H15" s="10">
        <v>15</v>
      </c>
      <c r="I15" s="10">
        <v>2</v>
      </c>
      <c r="J15" s="10">
        <f t="shared" si="0"/>
        <v>150</v>
      </c>
    </row>
    <row r="16" spans="1:10" ht="16.5">
      <c r="A16" s="30" t="s">
        <v>136</v>
      </c>
      <c r="B16" s="2" t="s">
        <v>41</v>
      </c>
      <c r="C16" s="10">
        <v>7</v>
      </c>
      <c r="D16" s="10">
        <v>19</v>
      </c>
      <c r="E16" s="10">
        <v>8</v>
      </c>
      <c r="F16" s="10">
        <v>18</v>
      </c>
      <c r="G16" s="10">
        <v>10</v>
      </c>
      <c r="H16" s="10">
        <v>7</v>
      </c>
      <c r="I16" s="10">
        <v>18</v>
      </c>
      <c r="J16" s="10">
        <f t="shared" si="0"/>
        <v>87</v>
      </c>
    </row>
    <row r="17" spans="1:10" ht="16.5">
      <c r="A17" s="30" t="s">
        <v>137</v>
      </c>
      <c r="B17" s="2" t="s">
        <v>42</v>
      </c>
      <c r="C17" s="10">
        <v>60</v>
      </c>
      <c r="D17" s="10">
        <v>135</v>
      </c>
      <c r="E17" s="10">
        <v>98</v>
      </c>
      <c r="F17" s="10">
        <v>137</v>
      </c>
      <c r="G17" s="10">
        <v>75</v>
      </c>
      <c r="H17" s="10">
        <v>84</v>
      </c>
      <c r="I17" s="10">
        <v>139</v>
      </c>
      <c r="J17" s="10">
        <f t="shared" si="0"/>
        <v>728</v>
      </c>
    </row>
    <row r="18" spans="1:10" ht="16.5">
      <c r="A18" s="30" t="s">
        <v>136</v>
      </c>
      <c r="B18" s="2" t="s">
        <v>43</v>
      </c>
      <c r="C18" s="10">
        <v>54</v>
      </c>
      <c r="D18" s="10">
        <v>58</v>
      </c>
      <c r="E18" s="10">
        <v>113</v>
      </c>
      <c r="F18" s="10">
        <v>70</v>
      </c>
      <c r="G18" s="10">
        <v>80</v>
      </c>
      <c r="H18" s="10">
        <v>49</v>
      </c>
      <c r="I18" s="10">
        <v>77</v>
      </c>
      <c r="J18" s="10">
        <f t="shared" si="0"/>
        <v>501</v>
      </c>
    </row>
    <row r="19" spans="1:10" ht="16.5">
      <c r="A19" s="30" t="s">
        <v>137</v>
      </c>
      <c r="B19" s="2" t="s">
        <v>14</v>
      </c>
      <c r="C19" s="10">
        <v>33</v>
      </c>
      <c r="D19" s="10">
        <v>139</v>
      </c>
      <c r="E19" s="10">
        <v>95</v>
      </c>
      <c r="F19" s="10">
        <v>119</v>
      </c>
      <c r="G19" s="10">
        <v>56</v>
      </c>
      <c r="H19" s="10">
        <v>37</v>
      </c>
      <c r="I19" s="10">
        <v>178</v>
      </c>
      <c r="J19" s="10">
        <f t="shared" si="0"/>
        <v>657</v>
      </c>
    </row>
    <row r="20" spans="1:10" ht="16.5">
      <c r="A20" s="30" t="s">
        <v>136</v>
      </c>
      <c r="B20" s="2" t="s">
        <v>44</v>
      </c>
      <c r="C20" s="10">
        <v>16</v>
      </c>
      <c r="D20" s="10">
        <v>51</v>
      </c>
      <c r="E20" s="10">
        <v>23</v>
      </c>
      <c r="F20" s="10">
        <v>61</v>
      </c>
      <c r="G20" s="10">
        <v>17</v>
      </c>
      <c r="H20" s="10">
        <v>12</v>
      </c>
      <c r="I20" s="10">
        <v>52</v>
      </c>
      <c r="J20" s="10">
        <f t="shared" si="0"/>
        <v>232</v>
      </c>
    </row>
    <row r="21" spans="1:10" ht="16.5">
      <c r="A21" s="30" t="s">
        <v>137</v>
      </c>
      <c r="B21" s="2" t="s">
        <v>51</v>
      </c>
      <c r="C21" s="10">
        <v>15</v>
      </c>
      <c r="D21" s="10">
        <v>57</v>
      </c>
      <c r="E21" s="10">
        <v>51</v>
      </c>
      <c r="F21" s="10">
        <v>71</v>
      </c>
      <c r="G21" s="10">
        <v>32</v>
      </c>
      <c r="H21" s="10">
        <v>29</v>
      </c>
      <c r="I21" s="10">
        <v>55</v>
      </c>
      <c r="J21" s="10">
        <f t="shared" si="0"/>
        <v>310</v>
      </c>
    </row>
    <row r="22" spans="1:10" ht="16.5">
      <c r="A22" s="30" t="s">
        <v>136</v>
      </c>
      <c r="B22" s="2" t="s">
        <v>109</v>
      </c>
      <c r="C22" s="10">
        <v>0</v>
      </c>
      <c r="D22" s="10">
        <v>0</v>
      </c>
      <c r="E22" s="10">
        <v>1</v>
      </c>
      <c r="F22" s="10">
        <v>5</v>
      </c>
      <c r="G22" s="10">
        <v>1</v>
      </c>
      <c r="H22" s="10">
        <v>2</v>
      </c>
      <c r="I22" s="10">
        <v>1</v>
      </c>
      <c r="J22" s="10">
        <f t="shared" si="0"/>
        <v>10</v>
      </c>
    </row>
    <row r="23" spans="1:10" ht="16.5">
      <c r="A23" s="30" t="s">
        <v>137</v>
      </c>
      <c r="B23" s="2" t="s">
        <v>94</v>
      </c>
      <c r="C23" s="10">
        <v>3</v>
      </c>
      <c r="D23" s="10">
        <v>1</v>
      </c>
      <c r="E23" s="10">
        <v>1</v>
      </c>
      <c r="F23" s="10">
        <v>4</v>
      </c>
      <c r="G23" s="10">
        <v>4</v>
      </c>
      <c r="H23" s="10">
        <v>9</v>
      </c>
      <c r="I23" s="10">
        <v>0</v>
      </c>
      <c r="J23" s="10">
        <f t="shared" si="0"/>
        <v>22</v>
      </c>
    </row>
    <row r="24" spans="1:10" ht="16.5">
      <c r="A24" s="30" t="s">
        <v>136</v>
      </c>
      <c r="B24" s="2" t="s">
        <v>47</v>
      </c>
      <c r="C24" s="10">
        <v>11</v>
      </c>
      <c r="D24" s="10">
        <v>2</v>
      </c>
      <c r="E24" s="10">
        <v>2</v>
      </c>
      <c r="F24" s="10">
        <v>7</v>
      </c>
      <c r="G24" s="10">
        <v>4</v>
      </c>
      <c r="H24" s="10">
        <v>8</v>
      </c>
      <c r="I24" s="10">
        <v>1</v>
      </c>
      <c r="J24" s="10">
        <f t="shared" si="0"/>
        <v>35</v>
      </c>
    </row>
    <row r="25" spans="1:10" ht="16.5">
      <c r="A25" s="30" t="s">
        <v>137</v>
      </c>
      <c r="B25" s="2" t="s">
        <v>110</v>
      </c>
      <c r="C25" s="10">
        <v>4</v>
      </c>
      <c r="D25" s="10">
        <v>0</v>
      </c>
      <c r="E25" s="10">
        <v>5</v>
      </c>
      <c r="F25" s="10">
        <v>9</v>
      </c>
      <c r="G25" s="10">
        <v>7</v>
      </c>
      <c r="H25" s="10">
        <v>8</v>
      </c>
      <c r="I25" s="10">
        <v>6</v>
      </c>
      <c r="J25" s="10">
        <f t="shared" si="0"/>
        <v>39</v>
      </c>
    </row>
    <row r="26" spans="1:10" ht="16.5">
      <c r="A26" s="30" t="s">
        <v>136</v>
      </c>
      <c r="B26" s="2" t="s">
        <v>111</v>
      </c>
      <c r="C26" s="10">
        <v>2</v>
      </c>
      <c r="D26" s="10">
        <v>1</v>
      </c>
      <c r="E26" s="10">
        <v>0</v>
      </c>
      <c r="F26" s="10">
        <v>3</v>
      </c>
      <c r="G26" s="10">
        <v>0</v>
      </c>
      <c r="H26" s="10">
        <v>0</v>
      </c>
      <c r="I26" s="10">
        <v>0</v>
      </c>
      <c r="J26" s="10">
        <f t="shared" si="0"/>
        <v>6</v>
      </c>
    </row>
    <row r="27" spans="1:10" ht="16.5">
      <c r="A27" s="30" t="s">
        <v>137</v>
      </c>
      <c r="B27" s="2" t="s">
        <v>53</v>
      </c>
      <c r="C27" s="10">
        <v>0</v>
      </c>
      <c r="D27" s="10">
        <v>3</v>
      </c>
      <c r="E27" s="10">
        <v>1</v>
      </c>
      <c r="F27" s="10">
        <v>0</v>
      </c>
      <c r="G27" s="10">
        <v>1</v>
      </c>
      <c r="H27" s="10">
        <v>1</v>
      </c>
      <c r="I27" s="10">
        <v>0</v>
      </c>
      <c r="J27" s="10">
        <f t="shared" si="0"/>
        <v>6</v>
      </c>
    </row>
    <row r="28" spans="1:10" ht="16.5">
      <c r="A28" s="30" t="s">
        <v>136</v>
      </c>
      <c r="B28" s="2" t="s">
        <v>49</v>
      </c>
      <c r="C28" s="10">
        <v>24</v>
      </c>
      <c r="D28" s="10">
        <v>61</v>
      </c>
      <c r="E28" s="10">
        <v>53</v>
      </c>
      <c r="F28" s="10">
        <v>23</v>
      </c>
      <c r="G28" s="10">
        <v>35</v>
      </c>
      <c r="H28" s="10">
        <v>29</v>
      </c>
      <c r="I28" s="10">
        <v>23</v>
      </c>
      <c r="J28" s="10">
        <f t="shared" si="0"/>
        <v>248</v>
      </c>
    </row>
    <row r="29" spans="1:10" ht="16.5">
      <c r="A29" s="30" t="s">
        <v>137</v>
      </c>
      <c r="B29" s="2" t="s">
        <v>115</v>
      </c>
      <c r="C29" s="10">
        <v>0</v>
      </c>
      <c r="D29" s="10">
        <v>2</v>
      </c>
      <c r="E29" s="10">
        <v>4</v>
      </c>
      <c r="F29" s="10">
        <v>1</v>
      </c>
      <c r="G29" s="10">
        <v>0</v>
      </c>
      <c r="H29" s="10">
        <v>1</v>
      </c>
      <c r="I29" s="10">
        <v>1</v>
      </c>
      <c r="J29" s="10">
        <f t="shared" si="0"/>
        <v>9</v>
      </c>
    </row>
    <row r="30" spans="1:10" ht="16.5">
      <c r="A30" s="30" t="s">
        <v>136</v>
      </c>
      <c r="B30" s="20" t="s">
        <v>103</v>
      </c>
      <c r="C30" s="10">
        <v>4</v>
      </c>
      <c r="D30" s="10">
        <v>12</v>
      </c>
      <c r="E30" s="10">
        <v>15</v>
      </c>
      <c r="F30" s="10">
        <v>20</v>
      </c>
      <c r="G30" s="10">
        <v>20</v>
      </c>
      <c r="H30" s="10">
        <v>4</v>
      </c>
      <c r="I30" s="10">
        <v>9</v>
      </c>
      <c r="J30" s="10">
        <f t="shared" si="0"/>
        <v>84</v>
      </c>
    </row>
    <row r="31" spans="1:10" ht="16.5">
      <c r="A31" s="30" t="s">
        <v>137</v>
      </c>
      <c r="B31" s="2" t="s">
        <v>104</v>
      </c>
      <c r="C31" s="10">
        <v>10</v>
      </c>
      <c r="D31" s="10">
        <v>3</v>
      </c>
      <c r="E31" s="10">
        <v>10</v>
      </c>
      <c r="F31" s="10">
        <v>9</v>
      </c>
      <c r="G31" s="10">
        <v>9</v>
      </c>
      <c r="H31" s="10">
        <v>6</v>
      </c>
      <c r="I31" s="10">
        <v>22</v>
      </c>
      <c r="J31" s="10">
        <f t="shared" si="0"/>
        <v>69</v>
      </c>
    </row>
    <row r="32" spans="1:10" ht="16.5">
      <c r="A32" s="30" t="s">
        <v>137</v>
      </c>
      <c r="B32" s="2" t="s">
        <v>15</v>
      </c>
      <c r="C32" s="10">
        <v>83</v>
      </c>
      <c r="D32" s="10">
        <v>308</v>
      </c>
      <c r="E32" s="10">
        <v>258</v>
      </c>
      <c r="F32" s="10">
        <v>222</v>
      </c>
      <c r="G32" s="10">
        <v>253</v>
      </c>
      <c r="H32" s="10">
        <v>131</v>
      </c>
      <c r="I32" s="10">
        <v>58</v>
      </c>
      <c r="J32" s="10">
        <f t="shared" si="0"/>
        <v>1313</v>
      </c>
    </row>
    <row r="33" spans="1:10" ht="16.5">
      <c r="A33" s="30"/>
      <c r="B33" s="25" t="s">
        <v>54</v>
      </c>
      <c r="C33" s="10">
        <f aca="true" t="shared" si="1" ref="C33:I33">SUM(C3:C32)</f>
        <v>692</v>
      </c>
      <c r="D33" s="10">
        <f t="shared" si="1"/>
        <v>1676</v>
      </c>
      <c r="E33" s="10">
        <f t="shared" si="1"/>
        <v>1301</v>
      </c>
      <c r="F33" s="10">
        <f t="shared" si="1"/>
        <v>1477</v>
      </c>
      <c r="G33" s="10">
        <f t="shared" si="1"/>
        <v>1149</v>
      </c>
      <c r="H33" s="10">
        <f t="shared" si="1"/>
        <v>776</v>
      </c>
      <c r="I33" s="10">
        <f t="shared" si="1"/>
        <v>1583</v>
      </c>
      <c r="J33" s="10">
        <f>SUM(C33:I33)</f>
        <v>8654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5">
      <selection activeCell="B3" sqref="B3:B32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140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10</v>
      </c>
      <c r="B3" s="2" t="s">
        <v>6</v>
      </c>
      <c r="C3" s="10">
        <v>37</v>
      </c>
      <c r="D3" s="10">
        <v>95</v>
      </c>
      <c r="E3" s="10">
        <v>94</v>
      </c>
      <c r="F3" s="10">
        <v>97</v>
      </c>
      <c r="G3" s="10">
        <v>104</v>
      </c>
      <c r="H3" s="10">
        <v>78</v>
      </c>
      <c r="I3" s="10">
        <v>34</v>
      </c>
      <c r="J3" s="10">
        <f aca="true" t="shared" si="0" ref="J3:J33">SUM(C3:I3)</f>
        <v>539</v>
      </c>
    </row>
    <row r="4" spans="1:10" ht="16.5">
      <c r="A4" s="30">
        <v>10</v>
      </c>
      <c r="B4" s="2" t="s">
        <v>7</v>
      </c>
      <c r="C4" s="10">
        <v>24</v>
      </c>
      <c r="D4" s="10">
        <v>75</v>
      </c>
      <c r="E4" s="10">
        <v>99</v>
      </c>
      <c r="F4" s="10">
        <v>106</v>
      </c>
      <c r="G4" s="10">
        <v>64</v>
      </c>
      <c r="H4" s="10">
        <v>133</v>
      </c>
      <c r="I4" s="10">
        <v>30</v>
      </c>
      <c r="J4" s="10">
        <f t="shared" si="0"/>
        <v>531</v>
      </c>
    </row>
    <row r="5" spans="1:10" ht="16.5">
      <c r="A5" s="30">
        <v>10</v>
      </c>
      <c r="B5" s="2" t="s">
        <v>35</v>
      </c>
      <c r="C5" s="10">
        <v>52</v>
      </c>
      <c r="D5" s="10">
        <v>209</v>
      </c>
      <c r="E5" s="10">
        <v>119</v>
      </c>
      <c r="F5" s="10">
        <v>96</v>
      </c>
      <c r="G5" s="10">
        <v>90</v>
      </c>
      <c r="H5" s="10">
        <v>64</v>
      </c>
      <c r="I5" s="10">
        <v>49</v>
      </c>
      <c r="J5" s="10">
        <f t="shared" si="0"/>
        <v>679</v>
      </c>
    </row>
    <row r="6" spans="1:10" ht="16.5">
      <c r="A6" s="30">
        <v>10</v>
      </c>
      <c r="B6" s="2" t="s">
        <v>37</v>
      </c>
      <c r="C6" s="10">
        <v>36</v>
      </c>
      <c r="D6" s="10">
        <v>142</v>
      </c>
      <c r="E6" s="10">
        <v>93</v>
      </c>
      <c r="F6" s="10">
        <v>124</v>
      </c>
      <c r="G6" s="10">
        <v>94</v>
      </c>
      <c r="H6" s="10">
        <v>118</v>
      </c>
      <c r="I6" s="10">
        <v>47</v>
      </c>
      <c r="J6" s="10">
        <f t="shared" si="0"/>
        <v>654</v>
      </c>
    </row>
    <row r="7" spans="1:10" ht="16.5">
      <c r="A7" s="30">
        <v>10</v>
      </c>
      <c r="B7" s="2" t="s">
        <v>38</v>
      </c>
      <c r="C7" s="10">
        <v>41</v>
      </c>
      <c r="D7" s="10">
        <v>89</v>
      </c>
      <c r="E7" s="10">
        <v>91</v>
      </c>
      <c r="F7" s="10">
        <v>96</v>
      </c>
      <c r="G7" s="10">
        <v>91</v>
      </c>
      <c r="H7" s="10">
        <v>72</v>
      </c>
      <c r="I7" s="10">
        <v>46</v>
      </c>
      <c r="J7" s="10">
        <f t="shared" si="0"/>
        <v>526</v>
      </c>
    </row>
    <row r="8" spans="1:10" ht="16.5">
      <c r="A8" s="30">
        <v>10</v>
      </c>
      <c r="B8" s="2" t="s">
        <v>8</v>
      </c>
      <c r="C8" s="10">
        <v>34</v>
      </c>
      <c r="D8" s="10">
        <v>178</v>
      </c>
      <c r="E8" s="10">
        <v>120</v>
      </c>
      <c r="F8" s="10">
        <v>162</v>
      </c>
      <c r="G8" s="10">
        <v>56</v>
      </c>
      <c r="H8" s="10">
        <v>92</v>
      </c>
      <c r="I8" s="10">
        <v>73</v>
      </c>
      <c r="J8" s="10">
        <f t="shared" si="0"/>
        <v>715</v>
      </c>
    </row>
    <row r="9" spans="1:10" ht="16.5">
      <c r="A9" s="30">
        <v>10</v>
      </c>
      <c r="B9" s="2" t="s">
        <v>9</v>
      </c>
      <c r="C9" s="10">
        <v>19</v>
      </c>
      <c r="D9" s="10">
        <v>84</v>
      </c>
      <c r="E9" s="10">
        <v>77</v>
      </c>
      <c r="F9" s="10">
        <v>40</v>
      </c>
      <c r="G9" s="10">
        <v>45</v>
      </c>
      <c r="H9" s="10">
        <v>56</v>
      </c>
      <c r="I9" s="10">
        <v>19</v>
      </c>
      <c r="J9" s="10">
        <f t="shared" si="0"/>
        <v>340</v>
      </c>
    </row>
    <row r="10" spans="1:10" ht="16.5">
      <c r="A10" s="30">
        <v>10</v>
      </c>
      <c r="B10" s="2" t="s">
        <v>10</v>
      </c>
      <c r="C10" s="10">
        <v>58</v>
      </c>
      <c r="D10" s="10">
        <v>122</v>
      </c>
      <c r="E10" s="10">
        <v>154</v>
      </c>
      <c r="F10" s="10">
        <v>119</v>
      </c>
      <c r="G10" s="10">
        <v>100</v>
      </c>
      <c r="H10" s="10">
        <v>62</v>
      </c>
      <c r="I10" s="10">
        <v>63</v>
      </c>
      <c r="J10" s="10">
        <f t="shared" si="0"/>
        <v>678</v>
      </c>
    </row>
    <row r="11" spans="1:10" ht="16.5">
      <c r="A11" s="30">
        <v>10</v>
      </c>
      <c r="B11" s="2" t="s">
        <v>11</v>
      </c>
      <c r="C11" s="10">
        <v>20</v>
      </c>
      <c r="D11" s="10">
        <v>80</v>
      </c>
      <c r="E11" s="10">
        <v>37</v>
      </c>
      <c r="F11" s="10">
        <v>49</v>
      </c>
      <c r="G11" s="10">
        <v>40</v>
      </c>
      <c r="H11" s="10">
        <v>27</v>
      </c>
      <c r="I11" s="10">
        <v>21</v>
      </c>
      <c r="J11" s="10">
        <f t="shared" si="0"/>
        <v>274</v>
      </c>
    </row>
    <row r="12" spans="1:10" ht="16.5">
      <c r="A12" s="30">
        <v>10</v>
      </c>
      <c r="B12" s="2" t="s">
        <v>12</v>
      </c>
      <c r="C12" s="10">
        <v>2</v>
      </c>
      <c r="D12" s="10">
        <v>19</v>
      </c>
      <c r="E12" s="10">
        <v>13</v>
      </c>
      <c r="F12" s="10">
        <v>16</v>
      </c>
      <c r="G12" s="10">
        <v>9</v>
      </c>
      <c r="H12" s="10">
        <v>8</v>
      </c>
      <c r="I12" s="10">
        <v>4</v>
      </c>
      <c r="J12" s="10">
        <f t="shared" si="0"/>
        <v>71</v>
      </c>
    </row>
    <row r="13" spans="1:10" ht="16.5">
      <c r="A13" s="30">
        <v>10</v>
      </c>
      <c r="B13" s="2" t="s">
        <v>39</v>
      </c>
      <c r="C13" s="10">
        <v>51</v>
      </c>
      <c r="D13" s="10">
        <v>244</v>
      </c>
      <c r="E13" s="10">
        <v>181</v>
      </c>
      <c r="F13" s="10">
        <v>139</v>
      </c>
      <c r="G13" s="10">
        <v>134</v>
      </c>
      <c r="H13" s="10">
        <v>103</v>
      </c>
      <c r="I13" s="10">
        <v>5</v>
      </c>
      <c r="J13" s="10">
        <f t="shared" si="0"/>
        <v>857</v>
      </c>
    </row>
    <row r="14" spans="1:10" ht="16.5">
      <c r="A14" s="30">
        <v>10</v>
      </c>
      <c r="B14" s="2" t="s">
        <v>13</v>
      </c>
      <c r="C14" s="10">
        <v>2</v>
      </c>
      <c r="D14" s="10">
        <v>54</v>
      </c>
      <c r="E14" s="10">
        <v>31</v>
      </c>
      <c r="F14" s="10">
        <v>32</v>
      </c>
      <c r="G14" s="10">
        <v>6</v>
      </c>
      <c r="H14" s="10">
        <v>10</v>
      </c>
      <c r="I14" s="10">
        <v>67</v>
      </c>
      <c r="J14" s="10">
        <f t="shared" si="0"/>
        <v>202</v>
      </c>
    </row>
    <row r="15" spans="1:10" ht="16.5">
      <c r="A15" s="30">
        <v>10</v>
      </c>
      <c r="B15" s="2" t="s">
        <v>40</v>
      </c>
      <c r="C15" s="10">
        <v>18</v>
      </c>
      <c r="D15" s="10">
        <v>12</v>
      </c>
      <c r="E15" s="10">
        <v>11</v>
      </c>
      <c r="F15" s="10">
        <v>18</v>
      </c>
      <c r="G15" s="10">
        <v>11</v>
      </c>
      <c r="H15" s="10">
        <v>18</v>
      </c>
      <c r="I15" s="10">
        <v>16</v>
      </c>
      <c r="J15" s="10">
        <f t="shared" si="0"/>
        <v>104</v>
      </c>
    </row>
    <row r="16" spans="1:10" ht="16.5">
      <c r="A16" s="30">
        <v>10</v>
      </c>
      <c r="B16" s="2" t="s">
        <v>41</v>
      </c>
      <c r="C16" s="10">
        <v>11</v>
      </c>
      <c r="D16" s="10">
        <v>29</v>
      </c>
      <c r="E16" s="10">
        <v>8</v>
      </c>
      <c r="F16" s="10">
        <v>19</v>
      </c>
      <c r="G16" s="10">
        <v>23</v>
      </c>
      <c r="H16" s="10">
        <v>11</v>
      </c>
      <c r="I16" s="10">
        <v>7</v>
      </c>
      <c r="J16" s="10">
        <f t="shared" si="0"/>
        <v>108</v>
      </c>
    </row>
    <row r="17" spans="1:10" ht="16.5">
      <c r="A17" s="30">
        <v>10</v>
      </c>
      <c r="B17" s="2" t="s">
        <v>42</v>
      </c>
      <c r="C17" s="10">
        <v>75</v>
      </c>
      <c r="D17" s="10">
        <v>248</v>
      </c>
      <c r="E17" s="10">
        <v>190</v>
      </c>
      <c r="F17" s="10">
        <v>155</v>
      </c>
      <c r="G17" s="10">
        <v>132</v>
      </c>
      <c r="H17" s="10">
        <v>151</v>
      </c>
      <c r="I17" s="10">
        <v>12</v>
      </c>
      <c r="J17" s="10">
        <f t="shared" si="0"/>
        <v>963</v>
      </c>
    </row>
    <row r="18" spans="1:10" ht="16.5">
      <c r="A18" s="30">
        <v>10</v>
      </c>
      <c r="B18" s="2" t="s">
        <v>43</v>
      </c>
      <c r="C18" s="10">
        <v>43</v>
      </c>
      <c r="D18" s="10">
        <v>137</v>
      </c>
      <c r="E18" s="10">
        <v>140</v>
      </c>
      <c r="F18" s="10">
        <v>131</v>
      </c>
      <c r="G18" s="10">
        <v>128</v>
      </c>
      <c r="H18" s="10">
        <v>93</v>
      </c>
      <c r="I18" s="10">
        <v>74</v>
      </c>
      <c r="J18" s="10">
        <f t="shared" si="0"/>
        <v>746</v>
      </c>
    </row>
    <row r="19" spans="1:10" ht="16.5">
      <c r="A19" s="30">
        <v>10</v>
      </c>
      <c r="B19" s="2" t="s">
        <v>14</v>
      </c>
      <c r="C19" s="10">
        <v>49</v>
      </c>
      <c r="D19" s="10">
        <v>273</v>
      </c>
      <c r="E19" s="10">
        <v>192</v>
      </c>
      <c r="F19" s="10">
        <v>210</v>
      </c>
      <c r="G19" s="10">
        <v>120</v>
      </c>
      <c r="H19" s="10">
        <v>93</v>
      </c>
      <c r="I19" s="10">
        <v>49</v>
      </c>
      <c r="J19" s="10">
        <f t="shared" si="0"/>
        <v>986</v>
      </c>
    </row>
    <row r="20" spans="1:10" ht="16.5">
      <c r="A20" s="30">
        <v>10</v>
      </c>
      <c r="B20" s="2" t="s">
        <v>44</v>
      </c>
      <c r="C20" s="10">
        <v>14</v>
      </c>
      <c r="D20" s="10">
        <v>99</v>
      </c>
      <c r="E20" s="10">
        <v>65</v>
      </c>
      <c r="F20" s="10">
        <v>92</v>
      </c>
      <c r="G20" s="10">
        <v>32</v>
      </c>
      <c r="H20" s="10">
        <v>29</v>
      </c>
      <c r="I20" s="10">
        <v>113</v>
      </c>
      <c r="J20" s="10">
        <f t="shared" si="0"/>
        <v>444</v>
      </c>
    </row>
    <row r="21" spans="1:10" ht="16.5">
      <c r="A21" s="30">
        <v>10</v>
      </c>
      <c r="B21" s="2" t="s">
        <v>51</v>
      </c>
      <c r="C21" s="10">
        <v>28</v>
      </c>
      <c r="D21" s="10">
        <v>102</v>
      </c>
      <c r="E21" s="10">
        <v>83</v>
      </c>
      <c r="F21" s="10">
        <v>91</v>
      </c>
      <c r="G21" s="10">
        <v>61</v>
      </c>
      <c r="H21" s="10">
        <v>54</v>
      </c>
      <c r="I21" s="10">
        <v>20</v>
      </c>
      <c r="J21" s="10">
        <f t="shared" si="0"/>
        <v>439</v>
      </c>
    </row>
    <row r="22" spans="1:10" ht="16.5">
      <c r="A22" s="30">
        <v>10</v>
      </c>
      <c r="B22" s="2" t="s">
        <v>109</v>
      </c>
      <c r="C22" s="10">
        <v>0</v>
      </c>
      <c r="D22" s="10">
        <v>1</v>
      </c>
      <c r="E22" s="10">
        <v>2</v>
      </c>
      <c r="F22" s="10">
        <v>4</v>
      </c>
      <c r="G22" s="10">
        <v>5</v>
      </c>
      <c r="H22" s="10">
        <v>0</v>
      </c>
      <c r="I22" s="10">
        <v>56</v>
      </c>
      <c r="J22" s="10">
        <f t="shared" si="0"/>
        <v>68</v>
      </c>
    </row>
    <row r="23" spans="1:10" ht="16.5">
      <c r="A23" s="30">
        <v>10</v>
      </c>
      <c r="B23" s="2" t="s">
        <v>94</v>
      </c>
      <c r="C23" s="10">
        <v>1</v>
      </c>
      <c r="D23" s="10">
        <v>0</v>
      </c>
      <c r="E23" s="10">
        <v>4</v>
      </c>
      <c r="F23" s="10">
        <v>3</v>
      </c>
      <c r="G23" s="10">
        <v>12</v>
      </c>
      <c r="H23" s="10">
        <v>0</v>
      </c>
      <c r="I23" s="10">
        <v>3</v>
      </c>
      <c r="J23" s="10">
        <f t="shared" si="0"/>
        <v>23</v>
      </c>
    </row>
    <row r="24" spans="1:10" ht="16.5">
      <c r="A24" s="30">
        <v>10</v>
      </c>
      <c r="B24" s="2" t="s">
        <v>47</v>
      </c>
      <c r="C24" s="10">
        <v>0</v>
      </c>
      <c r="D24" s="10">
        <v>3</v>
      </c>
      <c r="E24" s="10">
        <v>1</v>
      </c>
      <c r="F24" s="10">
        <v>4</v>
      </c>
      <c r="G24" s="10">
        <v>8</v>
      </c>
      <c r="H24" s="10">
        <v>7</v>
      </c>
      <c r="I24" s="10">
        <v>1</v>
      </c>
      <c r="J24" s="10">
        <f t="shared" si="0"/>
        <v>24</v>
      </c>
    </row>
    <row r="25" spans="1:10" ht="16.5">
      <c r="A25" s="30">
        <v>10</v>
      </c>
      <c r="B25" s="2" t="s">
        <v>110</v>
      </c>
      <c r="C25" s="10">
        <v>8</v>
      </c>
      <c r="D25" s="10">
        <v>4</v>
      </c>
      <c r="E25" s="10">
        <v>17</v>
      </c>
      <c r="F25" s="10">
        <v>16</v>
      </c>
      <c r="G25" s="10">
        <v>10</v>
      </c>
      <c r="H25" s="10">
        <v>17</v>
      </c>
      <c r="I25" s="10">
        <v>5</v>
      </c>
      <c r="J25" s="10">
        <f t="shared" si="0"/>
        <v>77</v>
      </c>
    </row>
    <row r="26" spans="1:10" ht="16.5">
      <c r="A26" s="30">
        <v>10</v>
      </c>
      <c r="B26" s="2" t="s">
        <v>111</v>
      </c>
      <c r="C26" s="10">
        <v>0</v>
      </c>
      <c r="D26" s="10">
        <v>1</v>
      </c>
      <c r="E26" s="10">
        <v>0</v>
      </c>
      <c r="F26" s="10">
        <v>0</v>
      </c>
      <c r="G26" s="10">
        <v>6</v>
      </c>
      <c r="H26" s="10">
        <v>0</v>
      </c>
      <c r="I26" s="10">
        <v>0</v>
      </c>
      <c r="J26" s="10">
        <f t="shared" si="0"/>
        <v>7</v>
      </c>
    </row>
    <row r="27" spans="1:10" ht="16.5">
      <c r="A27" s="30">
        <v>10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10</v>
      </c>
      <c r="B28" s="2" t="s">
        <v>49</v>
      </c>
      <c r="C28" s="10">
        <v>22</v>
      </c>
      <c r="D28" s="10">
        <v>93</v>
      </c>
      <c r="E28" s="10">
        <v>61</v>
      </c>
      <c r="F28" s="10">
        <v>47</v>
      </c>
      <c r="G28" s="10">
        <v>93</v>
      </c>
      <c r="H28" s="10">
        <v>47</v>
      </c>
      <c r="I28" s="10">
        <v>31</v>
      </c>
      <c r="J28" s="10">
        <f t="shared" si="0"/>
        <v>394</v>
      </c>
    </row>
    <row r="29" spans="1:10" ht="16.5">
      <c r="A29" s="30">
        <v>10</v>
      </c>
      <c r="B29" s="2" t="s">
        <v>115</v>
      </c>
      <c r="C29" s="10">
        <v>0</v>
      </c>
      <c r="D29" s="10">
        <v>1</v>
      </c>
      <c r="E29" s="10">
        <v>1</v>
      </c>
      <c r="F29" s="10">
        <v>3</v>
      </c>
      <c r="G29" s="10">
        <v>0</v>
      </c>
      <c r="H29" s="10">
        <v>0</v>
      </c>
      <c r="I29" s="10">
        <v>0</v>
      </c>
      <c r="J29" s="10">
        <f t="shared" si="0"/>
        <v>5</v>
      </c>
    </row>
    <row r="30" spans="1:10" ht="16.5">
      <c r="A30" s="30">
        <v>10</v>
      </c>
      <c r="B30" s="20" t="s">
        <v>103</v>
      </c>
      <c r="C30" s="10">
        <v>6</v>
      </c>
      <c r="D30" s="10">
        <v>12</v>
      </c>
      <c r="E30" s="10">
        <v>13</v>
      </c>
      <c r="F30" s="10">
        <v>18</v>
      </c>
      <c r="G30" s="10">
        <v>13</v>
      </c>
      <c r="H30" s="10">
        <v>8</v>
      </c>
      <c r="I30" s="10">
        <v>2</v>
      </c>
      <c r="J30" s="10">
        <f t="shared" si="0"/>
        <v>72</v>
      </c>
    </row>
    <row r="31" spans="1:10" ht="16.5">
      <c r="A31" s="30">
        <v>10</v>
      </c>
      <c r="B31" s="2" t="s">
        <v>104</v>
      </c>
      <c r="C31" s="10">
        <v>19</v>
      </c>
      <c r="D31" s="10">
        <v>4</v>
      </c>
      <c r="E31" s="10">
        <v>25</v>
      </c>
      <c r="F31" s="10">
        <v>16</v>
      </c>
      <c r="G31" s="10">
        <v>6</v>
      </c>
      <c r="H31" s="10">
        <v>12</v>
      </c>
      <c r="I31" s="10">
        <v>0</v>
      </c>
      <c r="J31" s="10">
        <f>SUM(C31:I31)</f>
        <v>82</v>
      </c>
    </row>
    <row r="32" spans="1:10" ht="16.5">
      <c r="A32" s="30">
        <v>10</v>
      </c>
      <c r="B32" s="2" t="s">
        <v>15</v>
      </c>
      <c r="C32" s="10">
        <v>27</v>
      </c>
      <c r="D32" s="10">
        <v>82</v>
      </c>
      <c r="E32" s="10">
        <v>89</v>
      </c>
      <c r="F32" s="10">
        <v>111</v>
      </c>
      <c r="G32" s="10">
        <v>100</v>
      </c>
      <c r="H32" s="10">
        <v>135</v>
      </c>
      <c r="I32" s="10">
        <v>72</v>
      </c>
      <c r="J32" s="10">
        <f t="shared" si="0"/>
        <v>616</v>
      </c>
    </row>
    <row r="33" spans="1:10" ht="16.5">
      <c r="A33" s="30"/>
      <c r="B33" s="25" t="s">
        <v>54</v>
      </c>
      <c r="C33" s="10">
        <f aca="true" t="shared" si="1" ref="C33:I33">SUM(C3:C32)</f>
        <v>697</v>
      </c>
      <c r="D33" s="10">
        <f t="shared" si="1"/>
        <v>2492</v>
      </c>
      <c r="E33" s="10">
        <f t="shared" si="1"/>
        <v>2011</v>
      </c>
      <c r="F33" s="10">
        <f t="shared" si="1"/>
        <v>2014</v>
      </c>
      <c r="G33" s="10">
        <f t="shared" si="1"/>
        <v>1593</v>
      </c>
      <c r="H33" s="10">
        <f t="shared" si="1"/>
        <v>1498</v>
      </c>
      <c r="I33" s="10">
        <f t="shared" si="1"/>
        <v>919</v>
      </c>
      <c r="J33" s="10">
        <f t="shared" si="0"/>
        <v>11224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A1" sqref="A1:IV65536"/>
    </sheetView>
  </sheetViews>
  <sheetFormatPr defaultColWidth="8.875" defaultRowHeight="16.5"/>
  <cols>
    <col min="1" max="9" width="9.00390625" style="37" customWidth="1"/>
    <col min="10" max="10" width="8.875" style="37" customWidth="1"/>
    <col min="11" max="13" width="9.00390625" style="37" customWidth="1"/>
    <col min="14" max="14" width="8.875" style="37" customWidth="1"/>
    <col min="15" max="16384" width="8.875" style="37" customWidth="1"/>
  </cols>
  <sheetData>
    <row r="1" spans="1:14" s="32" customFormat="1" ht="19.5">
      <c r="A1" s="56" t="s">
        <v>126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4" customFormat="1" ht="16.5">
      <c r="A2" s="33" t="s">
        <v>0</v>
      </c>
      <c r="B2" s="33" t="s">
        <v>16</v>
      </c>
      <c r="C2" s="33" t="s">
        <v>17</v>
      </c>
      <c r="D2" s="33" t="s">
        <v>18</v>
      </c>
      <c r="E2" s="33" t="s">
        <v>19</v>
      </c>
      <c r="F2" s="33" t="s">
        <v>20</v>
      </c>
      <c r="G2" s="33" t="s">
        <v>21</v>
      </c>
      <c r="H2" s="33" t="s">
        <v>27</v>
      </c>
      <c r="I2" s="33" t="s">
        <v>28</v>
      </c>
      <c r="J2" s="33" t="s">
        <v>29</v>
      </c>
      <c r="K2" s="33" t="s">
        <v>32</v>
      </c>
      <c r="L2" s="33" t="s">
        <v>33</v>
      </c>
      <c r="M2" s="33" t="s">
        <v>34</v>
      </c>
      <c r="N2" s="33" t="s">
        <v>22</v>
      </c>
    </row>
    <row r="3" spans="1:14" ht="16.5">
      <c r="A3" s="35" t="s">
        <v>6</v>
      </c>
      <c r="B3" s="35">
        <f>'01'!J3</f>
        <v>0</v>
      </c>
      <c r="C3" s="35">
        <f>'02'!J3</f>
        <v>36</v>
      </c>
      <c r="D3" s="35">
        <f>'03'!J3</f>
        <v>193</v>
      </c>
      <c r="E3" s="35">
        <f>'04'!J3</f>
        <v>259</v>
      </c>
      <c r="F3" s="35">
        <f>'05'!J3</f>
        <v>0</v>
      </c>
      <c r="G3" s="35">
        <f>'06'!J3</f>
        <v>0</v>
      </c>
      <c r="H3" s="35">
        <f>'07'!J3</f>
        <v>0</v>
      </c>
      <c r="I3" s="35">
        <f>'08'!J3</f>
        <v>0</v>
      </c>
      <c r="J3" s="35">
        <f>'201009'!J3</f>
        <v>274</v>
      </c>
      <c r="K3" s="36">
        <f>'201010'!J3</f>
        <v>381</v>
      </c>
      <c r="L3" s="36">
        <f>'201011'!J3</f>
        <v>408</v>
      </c>
      <c r="M3" s="36">
        <v>336</v>
      </c>
      <c r="N3" s="35">
        <f>SUM(B3:M3)</f>
        <v>1887</v>
      </c>
    </row>
    <row r="4" spans="1:14" ht="16.5">
      <c r="A4" s="35" t="s">
        <v>7</v>
      </c>
      <c r="B4" s="35">
        <f>'01'!J4</f>
        <v>0</v>
      </c>
      <c r="C4" s="35">
        <f>'02'!J4</f>
        <v>58</v>
      </c>
      <c r="D4" s="35">
        <f>'03'!J4</f>
        <v>453</v>
      </c>
      <c r="E4" s="35">
        <f>'04'!J4</f>
        <v>630</v>
      </c>
      <c r="F4" s="35">
        <f>'05'!J4</f>
        <v>0</v>
      </c>
      <c r="G4" s="35">
        <f>'06'!J4</f>
        <v>0</v>
      </c>
      <c r="H4" s="35">
        <f>'07'!J4</f>
        <v>0</v>
      </c>
      <c r="I4" s="35">
        <f>'08'!J4</f>
        <v>0</v>
      </c>
      <c r="J4" s="35">
        <f>'201009'!J4</f>
        <v>271</v>
      </c>
      <c r="K4" s="36">
        <f>'201010'!J4</f>
        <v>464</v>
      </c>
      <c r="L4" s="36">
        <f>'201011'!J4</f>
        <v>652</v>
      </c>
      <c r="M4" s="36">
        <v>422</v>
      </c>
      <c r="N4" s="35">
        <f aca="true" t="shared" si="0" ref="N4:N32">SUM(B4:M4)</f>
        <v>2950</v>
      </c>
    </row>
    <row r="5" spans="1:14" ht="16.5">
      <c r="A5" s="35" t="s">
        <v>35</v>
      </c>
      <c r="B5" s="35">
        <f>'01'!J5</f>
        <v>0</v>
      </c>
      <c r="C5" s="35">
        <f>'02'!J5</f>
        <v>45</v>
      </c>
      <c r="D5" s="35">
        <f>'03'!J5</f>
        <v>410</v>
      </c>
      <c r="E5" s="35">
        <f>'04'!J5</f>
        <v>600</v>
      </c>
      <c r="F5" s="35">
        <f>'05'!J5</f>
        <v>0</v>
      </c>
      <c r="G5" s="35">
        <f>'06'!J5</f>
        <v>0</v>
      </c>
      <c r="H5" s="35">
        <f>'07'!J5</f>
        <v>0</v>
      </c>
      <c r="I5" s="35">
        <f>'08'!J5</f>
        <v>0</v>
      </c>
      <c r="J5" s="35">
        <f>'201009'!J5</f>
        <v>287</v>
      </c>
      <c r="K5" s="36">
        <f>'201010'!J5</f>
        <v>610</v>
      </c>
      <c r="L5" s="36">
        <f>'201011'!J5</f>
        <v>763</v>
      </c>
      <c r="M5" s="36">
        <v>721</v>
      </c>
      <c r="N5" s="35">
        <f t="shared" si="0"/>
        <v>3436</v>
      </c>
    </row>
    <row r="6" spans="1:14" ht="16.5">
      <c r="A6" s="35" t="s">
        <v>37</v>
      </c>
      <c r="B6" s="35">
        <f>'01'!J6</f>
        <v>0</v>
      </c>
      <c r="C6" s="35">
        <f>'02'!J6</f>
        <v>27</v>
      </c>
      <c r="D6" s="35">
        <f>'03'!J6</f>
        <v>256</v>
      </c>
      <c r="E6" s="35">
        <f>'04'!J6</f>
        <v>547</v>
      </c>
      <c r="F6" s="35">
        <f>'05'!J6</f>
        <v>0</v>
      </c>
      <c r="G6" s="35">
        <f>'06'!J6</f>
        <v>0</v>
      </c>
      <c r="H6" s="35">
        <f>'07'!J6</f>
        <v>0</v>
      </c>
      <c r="I6" s="35">
        <f>'08'!J6</f>
        <v>0</v>
      </c>
      <c r="J6" s="35">
        <f>'201009'!J6</f>
        <v>229</v>
      </c>
      <c r="K6" s="36">
        <f>'201010'!J6</f>
        <v>478</v>
      </c>
      <c r="L6" s="38">
        <f>'201011'!J6</f>
        <v>406</v>
      </c>
      <c r="M6" s="38">
        <v>394</v>
      </c>
      <c r="N6" s="35">
        <f t="shared" si="0"/>
        <v>2337</v>
      </c>
    </row>
    <row r="7" spans="1:14" ht="16.5">
      <c r="A7" s="35" t="s">
        <v>38</v>
      </c>
      <c r="B7" s="35">
        <f>'01'!J7</f>
        <v>0</v>
      </c>
      <c r="C7" s="35">
        <f>'02'!J7</f>
        <v>41</v>
      </c>
      <c r="D7" s="35">
        <f>'03'!J7</f>
        <v>405</v>
      </c>
      <c r="E7" s="35">
        <f>'04'!J7</f>
        <v>610</v>
      </c>
      <c r="F7" s="35">
        <f>'05'!J7</f>
        <v>0</v>
      </c>
      <c r="G7" s="35">
        <f>'06'!J7</f>
        <v>0</v>
      </c>
      <c r="H7" s="35">
        <f>'07'!J7</f>
        <v>0</v>
      </c>
      <c r="I7" s="35">
        <f>'08'!J7</f>
        <v>0</v>
      </c>
      <c r="J7" s="35">
        <f>'201009'!J7</f>
        <v>292</v>
      </c>
      <c r="K7" s="36">
        <f>'201010'!J7</f>
        <v>547</v>
      </c>
      <c r="L7" s="36">
        <f>'201011'!J7</f>
        <v>689</v>
      </c>
      <c r="M7" s="36">
        <v>462</v>
      </c>
      <c r="N7" s="35">
        <f t="shared" si="0"/>
        <v>3046</v>
      </c>
    </row>
    <row r="8" spans="1:14" ht="16.5">
      <c r="A8" s="35" t="s">
        <v>8</v>
      </c>
      <c r="B8" s="35">
        <f>'01'!J8</f>
        <v>0</v>
      </c>
      <c r="C8" s="35">
        <f>'02'!J8</f>
        <v>31</v>
      </c>
      <c r="D8" s="35">
        <f>'03'!J8</f>
        <v>338</v>
      </c>
      <c r="E8" s="35">
        <f>'04'!J8</f>
        <v>576</v>
      </c>
      <c r="F8" s="35">
        <f>'05'!J8</f>
        <v>0</v>
      </c>
      <c r="G8" s="35">
        <f>'06'!J8</f>
        <v>0</v>
      </c>
      <c r="H8" s="35">
        <f>'07'!J8</f>
        <v>0</v>
      </c>
      <c r="I8" s="35">
        <f>'08'!J8</f>
        <v>0</v>
      </c>
      <c r="J8" s="35">
        <f>'201009'!J8</f>
        <v>278</v>
      </c>
      <c r="K8" s="36">
        <f>'201010'!J8</f>
        <v>607</v>
      </c>
      <c r="L8" s="36">
        <f>'201011'!J8</f>
        <v>622</v>
      </c>
      <c r="M8" s="36">
        <v>450</v>
      </c>
      <c r="N8" s="35">
        <f t="shared" si="0"/>
        <v>2902</v>
      </c>
    </row>
    <row r="9" spans="1:14" ht="16.5">
      <c r="A9" s="35" t="s">
        <v>9</v>
      </c>
      <c r="B9" s="35">
        <f>'01'!J9</f>
        <v>0</v>
      </c>
      <c r="C9" s="35">
        <f>'02'!J9</f>
        <v>38</v>
      </c>
      <c r="D9" s="35">
        <f>'03'!J9</f>
        <v>203</v>
      </c>
      <c r="E9" s="35">
        <f>'04'!J9</f>
        <v>440</v>
      </c>
      <c r="F9" s="35">
        <f>'05'!J9</f>
        <v>0</v>
      </c>
      <c r="G9" s="35">
        <f>'06'!J9</f>
        <v>0</v>
      </c>
      <c r="H9" s="35">
        <f>'07'!J9</f>
        <v>0</v>
      </c>
      <c r="I9" s="35">
        <f>'08'!J9</f>
        <v>0</v>
      </c>
      <c r="J9" s="35">
        <f>'201009'!J9</f>
        <v>271</v>
      </c>
      <c r="K9" s="36">
        <f>'201010'!J9</f>
        <v>450</v>
      </c>
      <c r="L9" s="36">
        <f>'201011'!J9</f>
        <v>308</v>
      </c>
      <c r="M9" s="36">
        <v>291</v>
      </c>
      <c r="N9" s="35">
        <f t="shared" si="0"/>
        <v>2001</v>
      </c>
    </row>
    <row r="10" spans="1:14" ht="16.5">
      <c r="A10" s="35" t="s">
        <v>10</v>
      </c>
      <c r="B10" s="35">
        <f>'01'!J10</f>
        <v>0</v>
      </c>
      <c r="C10" s="35">
        <f>'02'!J10</f>
        <v>27</v>
      </c>
      <c r="D10" s="35">
        <f>'03'!J10</f>
        <v>284</v>
      </c>
      <c r="E10" s="35">
        <f>'04'!J10</f>
        <v>647</v>
      </c>
      <c r="F10" s="35">
        <f>'05'!J10</f>
        <v>0</v>
      </c>
      <c r="G10" s="35">
        <f>'06'!J10</f>
        <v>0</v>
      </c>
      <c r="H10" s="35">
        <f>'07'!J10</f>
        <v>0</v>
      </c>
      <c r="I10" s="35">
        <f>'08'!J10</f>
        <v>0</v>
      </c>
      <c r="J10" s="35">
        <f>'201009'!J10</f>
        <v>337</v>
      </c>
      <c r="K10" s="36">
        <f>'201010'!J10</f>
        <v>659</v>
      </c>
      <c r="L10" s="36">
        <f>'201011'!J10</f>
        <v>958</v>
      </c>
      <c r="M10" s="36">
        <v>438</v>
      </c>
      <c r="N10" s="35">
        <f t="shared" si="0"/>
        <v>3350</v>
      </c>
    </row>
    <row r="11" spans="1:14" ht="16.5">
      <c r="A11" s="35" t="s">
        <v>11</v>
      </c>
      <c r="B11" s="35">
        <f>'01'!J11</f>
        <v>0</v>
      </c>
      <c r="C11" s="35">
        <f>'02'!J11</f>
        <v>38</v>
      </c>
      <c r="D11" s="35">
        <f>'03'!J11</f>
        <v>196</v>
      </c>
      <c r="E11" s="35">
        <f>'04'!J11</f>
        <v>224</v>
      </c>
      <c r="F11" s="35">
        <f>'05'!J11</f>
        <v>0</v>
      </c>
      <c r="G11" s="35">
        <f>'06'!J11</f>
        <v>0</v>
      </c>
      <c r="H11" s="35">
        <f>'07'!J11</f>
        <v>0</v>
      </c>
      <c r="I11" s="35">
        <f>'08'!J11</f>
        <v>0</v>
      </c>
      <c r="J11" s="35">
        <f>'201009'!J11</f>
        <v>126</v>
      </c>
      <c r="K11" s="36">
        <f>'201010'!J11</f>
        <v>118</v>
      </c>
      <c r="L11" s="36">
        <f>'201011'!J11</f>
        <v>235</v>
      </c>
      <c r="M11" s="36">
        <v>153</v>
      </c>
      <c r="N11" s="35">
        <f t="shared" si="0"/>
        <v>1090</v>
      </c>
    </row>
    <row r="12" spans="1:14" ht="16.5">
      <c r="A12" s="35" t="s">
        <v>12</v>
      </c>
      <c r="B12" s="35">
        <f>'01'!J12</f>
        <v>0</v>
      </c>
      <c r="C12" s="35">
        <f>'02'!J12</f>
        <v>0</v>
      </c>
      <c r="D12" s="35">
        <f>'03'!J12</f>
        <v>32</v>
      </c>
      <c r="E12" s="35">
        <f>'04'!J12</f>
        <v>26</v>
      </c>
      <c r="F12" s="35">
        <f>'05'!J12</f>
        <v>0</v>
      </c>
      <c r="G12" s="35">
        <f>'06'!J12</f>
        <v>0</v>
      </c>
      <c r="H12" s="35">
        <f>'07'!J12</f>
        <v>0</v>
      </c>
      <c r="I12" s="35">
        <f>'08'!J12</f>
        <v>0</v>
      </c>
      <c r="J12" s="35">
        <f>'201009'!J12</f>
        <v>85</v>
      </c>
      <c r="K12" s="36">
        <f>'201010'!J12</f>
        <v>26</v>
      </c>
      <c r="L12" s="36">
        <f>'201011'!J12</f>
        <v>69</v>
      </c>
      <c r="M12" s="36">
        <v>25</v>
      </c>
      <c r="N12" s="35">
        <f t="shared" si="0"/>
        <v>263</v>
      </c>
    </row>
    <row r="13" spans="1:14" ht="16.5">
      <c r="A13" s="35" t="s">
        <v>39</v>
      </c>
      <c r="B13" s="35">
        <f>'01'!J13</f>
        <v>0</v>
      </c>
      <c r="C13" s="35">
        <f>'02'!J13</f>
        <v>45</v>
      </c>
      <c r="D13" s="35">
        <f>'03'!J13</f>
        <v>367</v>
      </c>
      <c r="E13" s="35">
        <f>'04'!J13</f>
        <v>496</v>
      </c>
      <c r="F13" s="35">
        <f>'05'!J13</f>
        <v>0</v>
      </c>
      <c r="G13" s="35">
        <f>'06'!J13</f>
        <v>0</v>
      </c>
      <c r="H13" s="35">
        <f>'07'!J13</f>
        <v>0</v>
      </c>
      <c r="I13" s="35">
        <f>'08'!J13</f>
        <v>0</v>
      </c>
      <c r="J13" s="35">
        <f>'201009'!J13</f>
        <v>415</v>
      </c>
      <c r="K13" s="36">
        <f>'201010'!J13</f>
        <v>868</v>
      </c>
      <c r="L13" s="36">
        <f>'201011'!J13</f>
        <v>919</v>
      </c>
      <c r="M13" s="36">
        <v>700</v>
      </c>
      <c r="N13" s="35">
        <f t="shared" si="0"/>
        <v>3810</v>
      </c>
    </row>
    <row r="14" spans="1:14" ht="16.5">
      <c r="A14" s="35" t="s">
        <v>13</v>
      </c>
      <c r="B14" s="35">
        <f>'01'!J14</f>
        <v>0</v>
      </c>
      <c r="C14" s="35">
        <f>'02'!J14</f>
        <v>35</v>
      </c>
      <c r="D14" s="35">
        <f>'03'!J14</f>
        <v>154</v>
      </c>
      <c r="E14" s="35">
        <f>'04'!J14</f>
        <v>205</v>
      </c>
      <c r="F14" s="35">
        <f>'05'!J14</f>
        <v>0</v>
      </c>
      <c r="G14" s="35">
        <f>'06'!J14</f>
        <v>0</v>
      </c>
      <c r="H14" s="35">
        <f>'07'!J14</f>
        <v>0</v>
      </c>
      <c r="I14" s="35">
        <f>'08'!J14</f>
        <v>0</v>
      </c>
      <c r="J14" s="35">
        <f>'201009'!J14</f>
        <v>186</v>
      </c>
      <c r="K14" s="36">
        <f>'201010'!J14</f>
        <v>183</v>
      </c>
      <c r="L14" s="36">
        <f>'201011'!J14</f>
        <v>185</v>
      </c>
      <c r="M14" s="36">
        <v>176</v>
      </c>
      <c r="N14" s="35">
        <f t="shared" si="0"/>
        <v>1124</v>
      </c>
    </row>
    <row r="15" spans="1:14" ht="16.5">
      <c r="A15" s="35" t="s">
        <v>40</v>
      </c>
      <c r="B15" s="35">
        <f>'01'!J15</f>
        <v>0</v>
      </c>
      <c r="C15" s="35">
        <f>'02'!J15</f>
        <v>96</v>
      </c>
      <c r="D15" s="35">
        <f>'03'!J15</f>
        <v>341</v>
      </c>
      <c r="E15" s="35">
        <f>'04'!J15</f>
        <v>331</v>
      </c>
      <c r="F15" s="35">
        <f>'05'!J15</f>
        <v>0</v>
      </c>
      <c r="G15" s="35">
        <f>'06'!J15</f>
        <v>0</v>
      </c>
      <c r="H15" s="35">
        <f>'07'!J15</f>
        <v>0</v>
      </c>
      <c r="I15" s="35">
        <f>'08'!J15</f>
        <v>0</v>
      </c>
      <c r="J15" s="35">
        <f>'201009'!J15</f>
        <v>112</v>
      </c>
      <c r="K15" s="36">
        <f>'201010'!J15</f>
        <v>182</v>
      </c>
      <c r="L15" s="36">
        <f>'201011'!J15</f>
        <v>154</v>
      </c>
      <c r="M15" s="36">
        <v>99</v>
      </c>
      <c r="N15" s="35">
        <f t="shared" si="0"/>
        <v>1315</v>
      </c>
    </row>
    <row r="16" spans="1:14" ht="16.5">
      <c r="A16" s="35" t="s">
        <v>41</v>
      </c>
      <c r="B16" s="35">
        <f>'01'!J16</f>
        <v>0</v>
      </c>
      <c r="C16" s="35">
        <f>'02'!J16</f>
        <v>14</v>
      </c>
      <c r="D16" s="35">
        <f>'03'!J16</f>
        <v>95</v>
      </c>
      <c r="E16" s="35">
        <f>'04'!J16</f>
        <v>166</v>
      </c>
      <c r="F16" s="35">
        <f>'05'!J16</f>
        <v>0</v>
      </c>
      <c r="G16" s="35">
        <f>'06'!J16</f>
        <v>0</v>
      </c>
      <c r="H16" s="35">
        <f>'07'!J16</f>
        <v>0</v>
      </c>
      <c r="I16" s="35">
        <f>'08'!J16</f>
        <v>0</v>
      </c>
      <c r="J16" s="35">
        <f>'201009'!J16</f>
        <v>109</v>
      </c>
      <c r="K16" s="36">
        <f>'201010'!J16</f>
        <v>109</v>
      </c>
      <c r="L16" s="36">
        <f>'201011'!J16</f>
        <v>93</v>
      </c>
      <c r="M16" s="36">
        <v>67</v>
      </c>
      <c r="N16" s="35">
        <f t="shared" si="0"/>
        <v>653</v>
      </c>
    </row>
    <row r="17" spans="1:14" ht="16.5">
      <c r="A17" s="35" t="s">
        <v>42</v>
      </c>
      <c r="B17" s="35">
        <f>'01'!J17</f>
        <v>0</v>
      </c>
      <c r="C17" s="35">
        <f>'02'!J17</f>
        <v>66</v>
      </c>
      <c r="D17" s="35">
        <f>'03'!J17</f>
        <v>622</v>
      </c>
      <c r="E17" s="35">
        <f>'04'!J17</f>
        <v>1065</v>
      </c>
      <c r="F17" s="35">
        <f>'05'!J17</f>
        <v>0</v>
      </c>
      <c r="G17" s="35">
        <f>'06'!J17</f>
        <v>0</v>
      </c>
      <c r="H17" s="35">
        <f>'07'!J17</f>
        <v>0</v>
      </c>
      <c r="I17" s="35">
        <f>'08'!J17</f>
        <v>0</v>
      </c>
      <c r="J17" s="35">
        <f>'201009'!J17</f>
        <v>486</v>
      </c>
      <c r="K17" s="36">
        <f>'201010'!J17</f>
        <v>958</v>
      </c>
      <c r="L17" s="36">
        <f>'201011'!J17</f>
        <v>1037</v>
      </c>
      <c r="M17" s="36">
        <v>848</v>
      </c>
      <c r="N17" s="35">
        <f t="shared" si="0"/>
        <v>5082</v>
      </c>
    </row>
    <row r="18" spans="1:14" ht="16.5">
      <c r="A18" s="35" t="s">
        <v>43</v>
      </c>
      <c r="B18" s="35">
        <f>'01'!J18</f>
        <v>0</v>
      </c>
      <c r="C18" s="35">
        <f>'02'!J18</f>
        <v>43</v>
      </c>
      <c r="D18" s="35">
        <f>'03'!J18</f>
        <v>273</v>
      </c>
      <c r="E18" s="35">
        <f>'04'!J18</f>
        <v>425</v>
      </c>
      <c r="F18" s="35">
        <f>'05'!J18</f>
        <v>0</v>
      </c>
      <c r="G18" s="35">
        <f>'06'!J18</f>
        <v>0</v>
      </c>
      <c r="H18" s="35">
        <f>'07'!J18</f>
        <v>0</v>
      </c>
      <c r="I18" s="35">
        <f>'08'!J18</f>
        <v>0</v>
      </c>
      <c r="J18" s="35">
        <f>'201009'!J18</f>
        <v>217</v>
      </c>
      <c r="K18" s="36">
        <f>'201010'!J18</f>
        <v>467</v>
      </c>
      <c r="L18" s="36">
        <f>'201011'!J18</f>
        <v>613</v>
      </c>
      <c r="M18" s="36">
        <v>403</v>
      </c>
      <c r="N18" s="35">
        <f t="shared" si="0"/>
        <v>2441</v>
      </c>
    </row>
    <row r="19" spans="1:14" ht="16.5">
      <c r="A19" s="35" t="s">
        <v>14</v>
      </c>
      <c r="B19" s="35">
        <f>'01'!J19</f>
        <v>0</v>
      </c>
      <c r="C19" s="35">
        <f>'02'!J19</f>
        <v>87</v>
      </c>
      <c r="D19" s="35">
        <f>'03'!J19</f>
        <v>654</v>
      </c>
      <c r="E19" s="35">
        <f>'04'!J19</f>
        <v>862</v>
      </c>
      <c r="F19" s="35">
        <f>'05'!J19</f>
        <v>0</v>
      </c>
      <c r="G19" s="35">
        <f>'06'!J19</f>
        <v>0</v>
      </c>
      <c r="H19" s="35">
        <f>'07'!J19</f>
        <v>0</v>
      </c>
      <c r="I19" s="35">
        <f>'08'!J19</f>
        <v>0</v>
      </c>
      <c r="J19" s="35">
        <f>'201009'!J19</f>
        <v>425</v>
      </c>
      <c r="K19" s="36">
        <f>'201010'!J19</f>
        <v>1029</v>
      </c>
      <c r="L19" s="36">
        <f>'201011'!J19</f>
        <v>749</v>
      </c>
      <c r="M19" s="36">
        <v>604</v>
      </c>
      <c r="N19" s="35">
        <f t="shared" si="0"/>
        <v>4410</v>
      </c>
    </row>
    <row r="20" spans="1:14" ht="16.5">
      <c r="A20" s="35" t="s">
        <v>44</v>
      </c>
      <c r="B20" s="35">
        <f>'01'!J20</f>
        <v>0</v>
      </c>
      <c r="C20" s="35">
        <f>'02'!J20</f>
        <v>7</v>
      </c>
      <c r="D20" s="35">
        <f>'03'!J20</f>
        <v>50</v>
      </c>
      <c r="E20" s="35">
        <f>'04'!J20</f>
        <v>69</v>
      </c>
      <c r="F20" s="35">
        <f>'05'!J20</f>
        <v>0</v>
      </c>
      <c r="G20" s="35">
        <f>'06'!J20</f>
        <v>0</v>
      </c>
      <c r="H20" s="35">
        <f>'07'!J20</f>
        <v>0</v>
      </c>
      <c r="I20" s="35">
        <f>'08'!J20</f>
        <v>0</v>
      </c>
      <c r="J20" s="35">
        <f>'201009'!J20</f>
        <v>96</v>
      </c>
      <c r="K20" s="36">
        <f>'201010'!J20</f>
        <v>147</v>
      </c>
      <c r="L20" s="36">
        <f>'201011'!J20</f>
        <v>163</v>
      </c>
      <c r="M20" s="36">
        <v>131</v>
      </c>
      <c r="N20" s="35">
        <f t="shared" si="0"/>
        <v>663</v>
      </c>
    </row>
    <row r="21" spans="1:14" ht="16.5">
      <c r="A21" s="35" t="s">
        <v>51</v>
      </c>
      <c r="B21" s="35">
        <f>'01'!J21</f>
        <v>0</v>
      </c>
      <c r="C21" s="35">
        <f>'02'!J21</f>
        <v>39</v>
      </c>
      <c r="D21" s="35">
        <f>'03'!J21</f>
        <v>218</v>
      </c>
      <c r="E21" s="35">
        <f>'04'!J21</f>
        <v>275</v>
      </c>
      <c r="F21" s="35">
        <f>'05'!J21</f>
        <v>0</v>
      </c>
      <c r="G21" s="35">
        <f>'06'!J21</f>
        <v>0</v>
      </c>
      <c r="H21" s="35">
        <f>'07'!J21</f>
        <v>0</v>
      </c>
      <c r="I21" s="35">
        <f>'08'!J21</f>
        <v>0</v>
      </c>
      <c r="J21" s="35">
        <f>'201009'!J21</f>
        <v>168</v>
      </c>
      <c r="K21" s="36">
        <f>'201010'!J21</f>
        <v>375</v>
      </c>
      <c r="L21" s="36">
        <f>'201011'!J21</f>
        <v>316</v>
      </c>
      <c r="M21" s="36">
        <v>208</v>
      </c>
      <c r="N21" s="35">
        <f t="shared" si="0"/>
        <v>1599</v>
      </c>
    </row>
    <row r="22" spans="1:14" ht="16.5">
      <c r="A22" s="35" t="s">
        <v>119</v>
      </c>
      <c r="B22" s="35">
        <f>'01'!J22</f>
        <v>0</v>
      </c>
      <c r="C22" s="35">
        <f>'02'!J22</f>
        <v>4</v>
      </c>
      <c r="D22" s="35">
        <f>'03'!J22</f>
        <v>16</v>
      </c>
      <c r="E22" s="35">
        <f>'04'!J22</f>
        <v>32</v>
      </c>
      <c r="F22" s="35">
        <f>'05'!J22</f>
        <v>0</v>
      </c>
      <c r="G22" s="35">
        <f>'06'!J22</f>
        <v>0</v>
      </c>
      <c r="H22" s="35">
        <f>'07'!J22</f>
        <v>0</v>
      </c>
      <c r="I22" s="35">
        <f>'08'!J22</f>
        <v>0</v>
      </c>
      <c r="J22" s="35">
        <f>'201009'!J22</f>
        <v>4</v>
      </c>
      <c r="K22" s="36">
        <f>'201010'!J22</f>
        <v>10</v>
      </c>
      <c r="L22" s="36">
        <f>'201011'!J22</f>
        <v>10</v>
      </c>
      <c r="M22" s="36">
        <v>10</v>
      </c>
      <c r="N22" s="35">
        <f t="shared" si="0"/>
        <v>86</v>
      </c>
    </row>
    <row r="23" spans="1:14" ht="16.5">
      <c r="A23" s="35" t="s">
        <v>94</v>
      </c>
      <c r="B23" s="35">
        <f>'01'!J23</f>
        <v>0</v>
      </c>
      <c r="C23" s="35">
        <f>'02'!J23</f>
        <v>0</v>
      </c>
      <c r="D23" s="35">
        <f>'03'!J23</f>
        <v>14</v>
      </c>
      <c r="E23" s="35">
        <f>'04'!J23</f>
        <v>7</v>
      </c>
      <c r="F23" s="35">
        <f>'05'!J23</f>
        <v>0</v>
      </c>
      <c r="G23" s="35">
        <f>'06'!J23</f>
        <v>0</v>
      </c>
      <c r="H23" s="35">
        <f>'07'!J23</f>
        <v>0</v>
      </c>
      <c r="I23" s="35">
        <f>'08'!J23</f>
        <v>0</v>
      </c>
      <c r="J23" s="35">
        <f>'201009'!J23</f>
        <v>4</v>
      </c>
      <c r="K23" s="36">
        <f>'201010'!J23</f>
        <v>7</v>
      </c>
      <c r="L23" s="36">
        <f>'201011'!J23</f>
        <v>5</v>
      </c>
      <c r="M23" s="36">
        <v>16</v>
      </c>
      <c r="N23" s="35">
        <f t="shared" si="0"/>
        <v>53</v>
      </c>
    </row>
    <row r="24" spans="1:14" ht="16.5">
      <c r="A24" s="35" t="s">
        <v>47</v>
      </c>
      <c r="B24" s="35">
        <f>'01'!J24</f>
        <v>0</v>
      </c>
      <c r="C24" s="35">
        <f>'02'!J24</f>
        <v>10</v>
      </c>
      <c r="D24" s="35">
        <f>'03'!J24</f>
        <v>51</v>
      </c>
      <c r="E24" s="35">
        <f>'04'!J24</f>
        <v>60</v>
      </c>
      <c r="F24" s="35">
        <f>'05'!J24</f>
        <v>0</v>
      </c>
      <c r="G24" s="35">
        <f>'06'!J24</f>
        <v>0</v>
      </c>
      <c r="H24" s="35">
        <f>'07'!J24</f>
        <v>0</v>
      </c>
      <c r="I24" s="35">
        <f>'08'!J24</f>
        <v>0</v>
      </c>
      <c r="J24" s="35">
        <f>'201009'!J24</f>
        <v>62</v>
      </c>
      <c r="K24" s="36">
        <f>'201010'!J24</f>
        <v>22</v>
      </c>
      <c r="L24" s="36">
        <f>'201011'!J24</f>
        <v>33</v>
      </c>
      <c r="M24" s="36">
        <v>29</v>
      </c>
      <c r="N24" s="35">
        <f t="shared" si="0"/>
        <v>267</v>
      </c>
    </row>
    <row r="25" spans="1:14" ht="16.5">
      <c r="A25" s="35" t="s">
        <v>120</v>
      </c>
      <c r="B25" s="35">
        <f>'01'!J25</f>
        <v>0</v>
      </c>
      <c r="C25" s="35">
        <f>'02'!J25</f>
        <v>3</v>
      </c>
      <c r="D25" s="35">
        <f>'03'!J25</f>
        <v>15</v>
      </c>
      <c r="E25" s="35">
        <f>'04'!J25</f>
        <v>6</v>
      </c>
      <c r="F25" s="35">
        <f>'05'!J25</f>
        <v>0</v>
      </c>
      <c r="G25" s="35">
        <f>'06'!J25</f>
        <v>0</v>
      </c>
      <c r="H25" s="35">
        <f>'07'!J25</f>
        <v>0</v>
      </c>
      <c r="I25" s="35">
        <f>'08'!J25</f>
        <v>0</v>
      </c>
      <c r="J25" s="35">
        <f>'201009'!J25</f>
        <v>14</v>
      </c>
      <c r="K25" s="36">
        <f>'201010'!J25</f>
        <v>45</v>
      </c>
      <c r="L25" s="36">
        <f>'201011'!J25</f>
        <v>42</v>
      </c>
      <c r="M25" s="36">
        <v>24</v>
      </c>
      <c r="N25" s="35">
        <f t="shared" si="0"/>
        <v>149</v>
      </c>
    </row>
    <row r="26" spans="1:14" ht="16.5">
      <c r="A26" s="35" t="s">
        <v>121</v>
      </c>
      <c r="B26" s="35">
        <f>'01'!J26</f>
        <v>0</v>
      </c>
      <c r="C26" s="35">
        <f>'02'!J26</f>
        <v>0</v>
      </c>
      <c r="D26" s="35">
        <f>'03'!J26</f>
        <v>4</v>
      </c>
      <c r="E26" s="35">
        <f>'04'!J26</f>
        <v>13</v>
      </c>
      <c r="F26" s="35">
        <f>'05'!J26</f>
        <v>0</v>
      </c>
      <c r="G26" s="35">
        <f>'06'!J26</f>
        <v>0</v>
      </c>
      <c r="H26" s="35">
        <f>'07'!J26</f>
        <v>0</v>
      </c>
      <c r="I26" s="35">
        <f>'08'!J26</f>
        <v>0</v>
      </c>
      <c r="J26" s="35">
        <f>'201009'!J26</f>
        <v>4</v>
      </c>
      <c r="K26" s="36">
        <f>'201010'!J26</f>
        <v>18</v>
      </c>
      <c r="L26" s="36">
        <f>'201011'!J26</f>
        <v>11</v>
      </c>
      <c r="M26" s="36">
        <v>4</v>
      </c>
      <c r="N26" s="35">
        <f t="shared" si="0"/>
        <v>54</v>
      </c>
    </row>
    <row r="27" spans="1:14" ht="16.5">
      <c r="A27" s="35" t="s">
        <v>53</v>
      </c>
      <c r="B27" s="35">
        <f>'01'!J27</f>
        <v>0</v>
      </c>
      <c r="C27" s="35">
        <f>'02'!J27</f>
        <v>0</v>
      </c>
      <c r="D27" s="35">
        <f>'03'!J27</f>
        <v>8</v>
      </c>
      <c r="E27" s="35">
        <f>'04'!J27</f>
        <v>6</v>
      </c>
      <c r="F27" s="35">
        <f>'05'!J27</f>
        <v>0</v>
      </c>
      <c r="G27" s="35">
        <f>'06'!J27</f>
        <v>0</v>
      </c>
      <c r="H27" s="35">
        <f>'07'!J27</f>
        <v>0</v>
      </c>
      <c r="I27" s="35">
        <f>'08'!J27</f>
        <v>0</v>
      </c>
      <c r="J27" s="35">
        <f>'201009'!J27</f>
        <v>3</v>
      </c>
      <c r="K27" s="36">
        <f>'201010'!J27</f>
        <v>1</v>
      </c>
      <c r="L27" s="38">
        <f>'201011'!J27</f>
        <v>1</v>
      </c>
      <c r="M27" s="38">
        <v>4</v>
      </c>
      <c r="N27" s="35">
        <f t="shared" si="0"/>
        <v>23</v>
      </c>
    </row>
    <row r="28" spans="1:14" ht="16.5">
      <c r="A28" s="35" t="s">
        <v>49</v>
      </c>
      <c r="B28" s="35">
        <f>'01'!J28</f>
        <v>0</v>
      </c>
      <c r="C28" s="35">
        <f>'02'!J28</f>
        <v>11</v>
      </c>
      <c r="D28" s="35">
        <f>'03'!J28</f>
        <v>84</v>
      </c>
      <c r="E28" s="35">
        <f>'04'!J28</f>
        <v>158</v>
      </c>
      <c r="F28" s="35">
        <f>'05'!J28</f>
        <v>0</v>
      </c>
      <c r="G28" s="35">
        <f>'06'!J28</f>
        <v>0</v>
      </c>
      <c r="H28" s="35">
        <f>'07'!J28</f>
        <v>0</v>
      </c>
      <c r="I28" s="35">
        <f>'08'!J28</f>
        <v>0</v>
      </c>
      <c r="J28" s="35">
        <f>'201009'!J28</f>
        <v>89</v>
      </c>
      <c r="K28" s="36">
        <f>'201010'!J28</f>
        <v>257</v>
      </c>
      <c r="L28" s="36">
        <f>'201011'!J28</f>
        <v>234</v>
      </c>
      <c r="M28" s="36">
        <v>279</v>
      </c>
      <c r="N28" s="35">
        <f t="shared" si="0"/>
        <v>1112</v>
      </c>
    </row>
    <row r="29" spans="1:14" ht="16.5">
      <c r="A29" s="35" t="s">
        <v>115</v>
      </c>
      <c r="B29" s="35">
        <f>'01'!J29</f>
        <v>0</v>
      </c>
      <c r="C29" s="35">
        <f>'02'!J29</f>
        <v>19</v>
      </c>
      <c r="D29" s="35">
        <f>'03'!J29</f>
        <v>41</v>
      </c>
      <c r="E29" s="35">
        <f>'04'!J29</f>
        <v>38</v>
      </c>
      <c r="F29" s="35">
        <f>'05'!J29</f>
        <v>0</v>
      </c>
      <c r="G29" s="35">
        <f>'06'!J29</f>
        <v>0</v>
      </c>
      <c r="H29" s="35">
        <f>'07'!J29</f>
        <v>0</v>
      </c>
      <c r="I29" s="35">
        <f>'08'!J29</f>
        <v>0</v>
      </c>
      <c r="J29" s="35">
        <f>'201009'!J29</f>
        <v>13</v>
      </c>
      <c r="K29" s="36">
        <f>'201010'!J29</f>
        <v>18</v>
      </c>
      <c r="L29" s="38">
        <f>'201011'!J29</f>
        <v>16</v>
      </c>
      <c r="M29" s="38">
        <v>17</v>
      </c>
      <c r="N29" s="35">
        <f t="shared" si="0"/>
        <v>162</v>
      </c>
    </row>
    <row r="30" spans="1:14" ht="16.5">
      <c r="A30" s="35" t="s">
        <v>60</v>
      </c>
      <c r="B30" s="35">
        <f>'01'!$J$30</f>
        <v>0</v>
      </c>
      <c r="C30" s="35">
        <f>'02'!$J$30</f>
        <v>4</v>
      </c>
      <c r="D30" s="35">
        <f>'03'!$J$30</f>
        <v>23</v>
      </c>
      <c r="E30" s="35">
        <f>'04'!$J$30</f>
        <v>76</v>
      </c>
      <c r="F30" s="35">
        <f>'05'!$J$30</f>
        <v>0</v>
      </c>
      <c r="G30" s="36">
        <f>'06'!$J$30</f>
        <v>0</v>
      </c>
      <c r="H30" s="35">
        <f>'07'!$J$30</f>
        <v>0</v>
      </c>
      <c r="I30" s="35">
        <f>'08'!$J$31</f>
        <v>0</v>
      </c>
      <c r="J30" s="35">
        <f>'201009'!$J$30</f>
        <v>43</v>
      </c>
      <c r="K30" s="36">
        <f>'201010'!J30</f>
        <v>110</v>
      </c>
      <c r="L30" s="38">
        <f>'201011'!J30</f>
        <v>70</v>
      </c>
      <c r="M30" s="38">
        <v>62</v>
      </c>
      <c r="N30" s="35">
        <f>SUM(B30:M30)</f>
        <v>388</v>
      </c>
    </row>
    <row r="31" spans="1:14" ht="16.5">
      <c r="A31" s="35" t="s">
        <v>61</v>
      </c>
      <c r="B31" s="35">
        <f>'01'!$J$31</f>
        <v>0</v>
      </c>
      <c r="C31" s="35">
        <f>'02'!$J$31</f>
        <v>0</v>
      </c>
      <c r="D31" s="35">
        <f>'03'!$J$31</f>
        <v>0</v>
      </c>
      <c r="E31" s="35">
        <f>'04'!$J$31</f>
        <v>0</v>
      </c>
      <c r="F31" s="35">
        <f>'05'!$J$31</f>
        <v>0</v>
      </c>
      <c r="G31" s="36">
        <f>'06'!$J$31</f>
        <v>0</v>
      </c>
      <c r="H31" s="35">
        <f>'07'!$J$31</f>
        <v>0</v>
      </c>
      <c r="I31" s="35">
        <f>'08'!$J$31</f>
        <v>0</v>
      </c>
      <c r="J31" s="35">
        <f>'201009'!$J$31</f>
        <v>53</v>
      </c>
      <c r="K31" s="36">
        <f>'201010'!J31</f>
        <v>127</v>
      </c>
      <c r="L31" s="38">
        <f>'201011'!J31</f>
        <v>47</v>
      </c>
      <c r="M31" s="38">
        <v>57</v>
      </c>
      <c r="N31" s="35">
        <f>SUM(B31:M31)</f>
        <v>284</v>
      </c>
    </row>
    <row r="32" spans="1:14" ht="16.5">
      <c r="A32" s="35" t="s">
        <v>15</v>
      </c>
      <c r="B32" s="35">
        <f>'01'!J32</f>
        <v>0</v>
      </c>
      <c r="C32" s="35">
        <f>'02'!J32</f>
        <v>19</v>
      </c>
      <c r="D32" s="35">
        <f>'03'!J32</f>
        <v>64</v>
      </c>
      <c r="E32" s="35">
        <f>'04'!J32</f>
        <v>2</v>
      </c>
      <c r="F32" s="35">
        <f>'05'!J32</f>
        <v>0</v>
      </c>
      <c r="G32" s="35">
        <f>'06'!J32</f>
        <v>0</v>
      </c>
      <c r="H32" s="35">
        <f>'07'!J32</f>
        <v>0</v>
      </c>
      <c r="I32" s="35">
        <f>'08'!J32</f>
        <v>0</v>
      </c>
      <c r="J32" s="35">
        <f>'201009'!J32</f>
        <v>192</v>
      </c>
      <c r="K32" s="36">
        <f>'201010'!J32</f>
        <v>309</v>
      </c>
      <c r="L32" s="38">
        <f>'201011'!J32</f>
        <v>258</v>
      </c>
      <c r="M32" s="38">
        <v>231</v>
      </c>
      <c r="N32" s="35">
        <f t="shared" si="0"/>
        <v>1075</v>
      </c>
    </row>
    <row r="33" spans="1:14" ht="16.5">
      <c r="A33" s="35" t="s">
        <v>23</v>
      </c>
      <c r="B33" s="35">
        <f>SUM(B3:B32)</f>
        <v>0</v>
      </c>
      <c r="C33" s="35">
        <f>'02'!J33</f>
        <v>843</v>
      </c>
      <c r="D33" s="35">
        <f>'03'!J33</f>
        <v>5864</v>
      </c>
      <c r="E33" s="35">
        <f>'04'!J33</f>
        <v>8851</v>
      </c>
      <c r="F33" s="35">
        <f>'05'!J33</f>
        <v>0</v>
      </c>
      <c r="G33" s="35">
        <f>'06'!J33</f>
        <v>0</v>
      </c>
      <c r="H33" s="35">
        <f>'07'!J33</f>
        <v>0</v>
      </c>
      <c r="I33" s="35">
        <f>'08'!J33</f>
        <v>0</v>
      </c>
      <c r="J33" s="35">
        <f>'201009'!$J$33</f>
        <v>5145</v>
      </c>
      <c r="K33" s="35">
        <f>'201010'!$J$33</f>
        <v>9582</v>
      </c>
      <c r="L33" s="35">
        <f>'201011'!J33</f>
        <v>10066</v>
      </c>
      <c r="M33" s="35">
        <v>7661</v>
      </c>
      <c r="N33" s="35">
        <f>SUM(N3:N32)</f>
        <v>48012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141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11</v>
      </c>
      <c r="B3" s="2" t="s">
        <v>6</v>
      </c>
      <c r="C3" s="10">
        <v>79</v>
      </c>
      <c r="D3" s="10">
        <v>102</v>
      </c>
      <c r="E3" s="10">
        <v>53</v>
      </c>
      <c r="F3" s="10">
        <v>108</v>
      </c>
      <c r="G3" s="10">
        <v>172</v>
      </c>
      <c r="H3" s="10">
        <v>146</v>
      </c>
      <c r="I3" s="10">
        <v>51</v>
      </c>
      <c r="J3" s="10">
        <f aca="true" t="shared" si="0" ref="J3:J33">SUM(C3:I3)</f>
        <v>711</v>
      </c>
    </row>
    <row r="4" spans="1:10" ht="16.5">
      <c r="A4" s="30">
        <v>11</v>
      </c>
      <c r="B4" s="2" t="s">
        <v>7</v>
      </c>
      <c r="C4" s="10">
        <v>70</v>
      </c>
      <c r="D4" s="10">
        <v>127</v>
      </c>
      <c r="E4" s="10">
        <v>109</v>
      </c>
      <c r="F4" s="10">
        <v>144</v>
      </c>
      <c r="G4" s="10">
        <v>157</v>
      </c>
      <c r="H4" s="10">
        <v>136</v>
      </c>
      <c r="I4" s="10">
        <v>28</v>
      </c>
      <c r="J4" s="10">
        <f t="shared" si="0"/>
        <v>771</v>
      </c>
    </row>
    <row r="5" spans="1:10" ht="16.5">
      <c r="A5" s="30">
        <v>11</v>
      </c>
      <c r="B5" s="2" t="s">
        <v>35</v>
      </c>
      <c r="C5" s="10">
        <v>120</v>
      </c>
      <c r="D5" s="10">
        <v>182</v>
      </c>
      <c r="E5" s="10">
        <v>140</v>
      </c>
      <c r="F5" s="10">
        <v>150</v>
      </c>
      <c r="G5" s="10">
        <v>114</v>
      </c>
      <c r="H5" s="10">
        <v>114</v>
      </c>
      <c r="I5" s="10">
        <v>40</v>
      </c>
      <c r="J5" s="10">
        <f t="shared" si="0"/>
        <v>860</v>
      </c>
    </row>
    <row r="6" spans="1:10" ht="16.5">
      <c r="A6" s="30">
        <v>11</v>
      </c>
      <c r="B6" s="2" t="s">
        <v>37</v>
      </c>
      <c r="C6" s="10">
        <v>45</v>
      </c>
      <c r="D6" s="10">
        <v>147</v>
      </c>
      <c r="E6" s="10">
        <v>82</v>
      </c>
      <c r="F6" s="10">
        <v>148</v>
      </c>
      <c r="G6" s="10">
        <v>127</v>
      </c>
      <c r="H6" s="10">
        <v>108</v>
      </c>
      <c r="I6" s="10">
        <v>30</v>
      </c>
      <c r="J6" s="10">
        <f t="shared" si="0"/>
        <v>687</v>
      </c>
    </row>
    <row r="7" spans="1:10" ht="16.5">
      <c r="A7" s="30">
        <v>11</v>
      </c>
      <c r="B7" s="2" t="s">
        <v>38</v>
      </c>
      <c r="C7" s="10">
        <v>50</v>
      </c>
      <c r="D7" s="10">
        <v>103</v>
      </c>
      <c r="E7" s="10">
        <v>84</v>
      </c>
      <c r="F7" s="10">
        <v>122</v>
      </c>
      <c r="G7" s="10">
        <v>88</v>
      </c>
      <c r="H7" s="10">
        <v>118</v>
      </c>
      <c r="I7" s="10">
        <v>28</v>
      </c>
      <c r="J7" s="10">
        <f t="shared" si="0"/>
        <v>593</v>
      </c>
    </row>
    <row r="8" spans="1:10" ht="16.5">
      <c r="A8" s="30">
        <v>11</v>
      </c>
      <c r="B8" s="2" t="s">
        <v>8</v>
      </c>
      <c r="C8" s="10">
        <v>97</v>
      </c>
      <c r="D8" s="10">
        <v>255</v>
      </c>
      <c r="E8" s="10">
        <v>177</v>
      </c>
      <c r="F8" s="10">
        <v>220</v>
      </c>
      <c r="G8" s="10">
        <v>123</v>
      </c>
      <c r="H8" s="10">
        <v>218</v>
      </c>
      <c r="I8" s="10">
        <v>52</v>
      </c>
      <c r="J8" s="10">
        <f t="shared" si="0"/>
        <v>1142</v>
      </c>
    </row>
    <row r="9" spans="1:10" ht="16.5">
      <c r="A9" s="30">
        <v>11</v>
      </c>
      <c r="B9" s="2" t="s">
        <v>9</v>
      </c>
      <c r="C9" s="10">
        <v>20</v>
      </c>
      <c r="D9" s="10">
        <v>100</v>
      </c>
      <c r="E9" s="10">
        <v>61</v>
      </c>
      <c r="F9" s="10">
        <v>86</v>
      </c>
      <c r="G9" s="10">
        <v>48</v>
      </c>
      <c r="H9" s="10">
        <v>45</v>
      </c>
      <c r="I9" s="10">
        <v>15</v>
      </c>
      <c r="J9" s="10">
        <f t="shared" si="0"/>
        <v>375</v>
      </c>
    </row>
    <row r="10" spans="1:10" ht="16.5">
      <c r="A10" s="30">
        <v>11</v>
      </c>
      <c r="B10" s="2" t="s">
        <v>10</v>
      </c>
      <c r="C10" s="10">
        <v>127</v>
      </c>
      <c r="D10" s="10">
        <v>210</v>
      </c>
      <c r="E10" s="10">
        <v>161</v>
      </c>
      <c r="F10" s="10">
        <v>161</v>
      </c>
      <c r="G10" s="10">
        <v>182</v>
      </c>
      <c r="H10" s="10">
        <v>197</v>
      </c>
      <c r="I10" s="10">
        <v>55</v>
      </c>
      <c r="J10" s="10">
        <f t="shared" si="0"/>
        <v>1093</v>
      </c>
    </row>
    <row r="11" spans="1:10" ht="16.5">
      <c r="A11" s="30">
        <v>11</v>
      </c>
      <c r="B11" s="2" t="s">
        <v>11</v>
      </c>
      <c r="C11" s="10">
        <v>30</v>
      </c>
      <c r="D11" s="10">
        <v>104</v>
      </c>
      <c r="E11" s="10">
        <v>46</v>
      </c>
      <c r="F11" s="10">
        <v>54</v>
      </c>
      <c r="G11" s="10">
        <v>40</v>
      </c>
      <c r="H11" s="10">
        <v>41</v>
      </c>
      <c r="I11" s="10">
        <v>9</v>
      </c>
      <c r="J11" s="10">
        <f t="shared" si="0"/>
        <v>324</v>
      </c>
    </row>
    <row r="12" spans="1:10" ht="16.5">
      <c r="A12" s="30">
        <v>11</v>
      </c>
      <c r="B12" s="2" t="s">
        <v>12</v>
      </c>
      <c r="C12" s="10">
        <v>9</v>
      </c>
      <c r="D12" s="10">
        <v>11</v>
      </c>
      <c r="E12" s="10">
        <v>13</v>
      </c>
      <c r="F12" s="10">
        <v>21</v>
      </c>
      <c r="G12" s="10">
        <v>28</v>
      </c>
      <c r="H12" s="10">
        <v>15</v>
      </c>
      <c r="I12" s="10">
        <v>4</v>
      </c>
      <c r="J12" s="10">
        <f t="shared" si="0"/>
        <v>101</v>
      </c>
    </row>
    <row r="13" spans="1:10" ht="16.5">
      <c r="A13" s="30">
        <v>11</v>
      </c>
      <c r="B13" s="2" t="s">
        <v>39</v>
      </c>
      <c r="C13" s="10">
        <v>136</v>
      </c>
      <c r="D13" s="10">
        <v>342</v>
      </c>
      <c r="E13" s="10">
        <v>159</v>
      </c>
      <c r="F13" s="10">
        <v>234</v>
      </c>
      <c r="G13" s="10">
        <v>118</v>
      </c>
      <c r="H13" s="10">
        <v>136</v>
      </c>
      <c r="I13" s="10">
        <v>43</v>
      </c>
      <c r="J13" s="10">
        <f t="shared" si="0"/>
        <v>1168</v>
      </c>
    </row>
    <row r="14" spans="1:10" ht="16.5">
      <c r="A14" s="30">
        <v>11</v>
      </c>
      <c r="B14" s="2" t="s">
        <v>13</v>
      </c>
      <c r="C14" s="10">
        <v>12</v>
      </c>
      <c r="D14" s="10">
        <v>38</v>
      </c>
      <c r="E14" s="10">
        <v>23</v>
      </c>
      <c r="F14" s="10">
        <v>28</v>
      </c>
      <c r="G14" s="10">
        <v>24</v>
      </c>
      <c r="H14" s="10">
        <v>11</v>
      </c>
      <c r="I14" s="10">
        <v>9</v>
      </c>
      <c r="J14" s="10">
        <f t="shared" si="0"/>
        <v>145</v>
      </c>
    </row>
    <row r="15" spans="1:10" ht="16.5">
      <c r="A15" s="30">
        <v>11</v>
      </c>
      <c r="B15" s="2" t="s">
        <v>40</v>
      </c>
      <c r="C15" s="10">
        <v>13</v>
      </c>
      <c r="D15" s="10">
        <v>21</v>
      </c>
      <c r="E15" s="10">
        <v>11</v>
      </c>
      <c r="F15" s="10">
        <v>30</v>
      </c>
      <c r="G15" s="10">
        <v>32</v>
      </c>
      <c r="H15" s="10">
        <v>17</v>
      </c>
      <c r="I15" s="10">
        <v>0</v>
      </c>
      <c r="J15" s="10">
        <f t="shared" si="0"/>
        <v>124</v>
      </c>
    </row>
    <row r="16" spans="1:10" ht="16.5">
      <c r="A16" s="30">
        <v>11</v>
      </c>
      <c r="B16" s="2" t="s">
        <v>41</v>
      </c>
      <c r="C16" s="10">
        <v>16</v>
      </c>
      <c r="D16" s="10">
        <v>41</v>
      </c>
      <c r="E16" s="10">
        <v>14</v>
      </c>
      <c r="F16" s="10">
        <v>18</v>
      </c>
      <c r="G16" s="10">
        <v>17</v>
      </c>
      <c r="H16" s="10">
        <v>14</v>
      </c>
      <c r="I16" s="10">
        <v>13</v>
      </c>
      <c r="J16" s="10">
        <f t="shared" si="0"/>
        <v>133</v>
      </c>
    </row>
    <row r="17" spans="1:10" ht="16.5">
      <c r="A17" s="30">
        <v>11</v>
      </c>
      <c r="B17" s="2" t="s">
        <v>42</v>
      </c>
      <c r="C17" s="10">
        <v>138</v>
      </c>
      <c r="D17" s="10">
        <v>288</v>
      </c>
      <c r="E17" s="10">
        <v>164</v>
      </c>
      <c r="F17" s="10">
        <v>264</v>
      </c>
      <c r="G17" s="10">
        <v>213</v>
      </c>
      <c r="H17" s="10">
        <v>236</v>
      </c>
      <c r="I17" s="10">
        <v>62</v>
      </c>
      <c r="J17" s="10">
        <f t="shared" si="0"/>
        <v>1365</v>
      </c>
    </row>
    <row r="18" spans="1:10" ht="16.5">
      <c r="A18" s="30">
        <v>11</v>
      </c>
      <c r="B18" s="2" t="s">
        <v>43</v>
      </c>
      <c r="C18" s="10">
        <v>106</v>
      </c>
      <c r="D18" s="10">
        <v>241</v>
      </c>
      <c r="E18" s="10">
        <v>190</v>
      </c>
      <c r="F18" s="10">
        <v>224</v>
      </c>
      <c r="G18" s="10">
        <v>167</v>
      </c>
      <c r="H18" s="10">
        <v>162</v>
      </c>
      <c r="I18" s="10">
        <v>35</v>
      </c>
      <c r="J18" s="10">
        <f t="shared" si="0"/>
        <v>1125</v>
      </c>
    </row>
    <row r="19" spans="1:10" ht="16.5">
      <c r="A19" s="30">
        <v>11</v>
      </c>
      <c r="B19" s="2" t="s">
        <v>14</v>
      </c>
      <c r="C19" s="10">
        <v>91</v>
      </c>
      <c r="D19" s="10">
        <v>257</v>
      </c>
      <c r="E19" s="10">
        <v>166</v>
      </c>
      <c r="F19" s="10">
        <v>208</v>
      </c>
      <c r="G19" s="10">
        <v>109</v>
      </c>
      <c r="H19" s="10">
        <v>106</v>
      </c>
      <c r="I19" s="10">
        <v>69</v>
      </c>
      <c r="J19" s="10">
        <f t="shared" si="0"/>
        <v>1006</v>
      </c>
    </row>
    <row r="20" spans="1:10" ht="16.5">
      <c r="A20" s="30">
        <v>11</v>
      </c>
      <c r="B20" s="2" t="s">
        <v>44</v>
      </c>
      <c r="C20" s="10">
        <v>52</v>
      </c>
      <c r="D20" s="10">
        <v>111</v>
      </c>
      <c r="E20" s="10">
        <v>64</v>
      </c>
      <c r="F20" s="10">
        <v>130</v>
      </c>
      <c r="G20" s="10">
        <v>58</v>
      </c>
      <c r="H20" s="10">
        <v>81</v>
      </c>
      <c r="I20" s="10">
        <v>33</v>
      </c>
      <c r="J20" s="10">
        <f t="shared" si="0"/>
        <v>529</v>
      </c>
    </row>
    <row r="21" spans="1:10" ht="16.5">
      <c r="A21" s="30">
        <v>11</v>
      </c>
      <c r="B21" s="2" t="s">
        <v>51</v>
      </c>
      <c r="C21" s="10">
        <v>52</v>
      </c>
      <c r="D21" s="10">
        <v>127</v>
      </c>
      <c r="E21" s="10">
        <v>94</v>
      </c>
      <c r="F21" s="10">
        <v>137</v>
      </c>
      <c r="G21" s="10">
        <v>71</v>
      </c>
      <c r="H21" s="10">
        <v>76</v>
      </c>
      <c r="I21" s="10">
        <v>17</v>
      </c>
      <c r="J21" s="10">
        <f t="shared" si="0"/>
        <v>574</v>
      </c>
    </row>
    <row r="22" spans="1:10" ht="16.5">
      <c r="A22" s="30">
        <v>11</v>
      </c>
      <c r="B22" s="2" t="s">
        <v>109</v>
      </c>
      <c r="C22" s="10">
        <v>0</v>
      </c>
      <c r="D22" s="10">
        <v>2</v>
      </c>
      <c r="E22" s="10">
        <v>2</v>
      </c>
      <c r="F22" s="10">
        <v>4</v>
      </c>
      <c r="G22" s="10">
        <v>6</v>
      </c>
      <c r="H22" s="10">
        <v>2</v>
      </c>
      <c r="I22" s="10">
        <v>0</v>
      </c>
      <c r="J22" s="10">
        <f t="shared" si="0"/>
        <v>16</v>
      </c>
    </row>
    <row r="23" spans="1:10" ht="16.5">
      <c r="A23" s="30">
        <v>11</v>
      </c>
      <c r="B23" s="2" t="s">
        <v>94</v>
      </c>
      <c r="C23" s="10">
        <v>0</v>
      </c>
      <c r="D23" s="10">
        <v>2</v>
      </c>
      <c r="E23" s="10">
        <v>1</v>
      </c>
      <c r="F23" s="10">
        <v>2</v>
      </c>
      <c r="G23" s="10">
        <v>2</v>
      </c>
      <c r="H23" s="10">
        <v>1</v>
      </c>
      <c r="I23" s="10">
        <v>0</v>
      </c>
      <c r="J23" s="10">
        <f t="shared" si="0"/>
        <v>8</v>
      </c>
    </row>
    <row r="24" spans="1:10" ht="16.5">
      <c r="A24" s="30">
        <v>11</v>
      </c>
      <c r="B24" s="2" t="s">
        <v>47</v>
      </c>
      <c r="C24" s="10">
        <v>3</v>
      </c>
      <c r="D24" s="10">
        <v>3</v>
      </c>
      <c r="E24" s="10">
        <v>1</v>
      </c>
      <c r="F24" s="10">
        <v>11</v>
      </c>
      <c r="G24" s="10">
        <v>11</v>
      </c>
      <c r="H24" s="10">
        <v>6</v>
      </c>
      <c r="I24" s="10">
        <v>0</v>
      </c>
      <c r="J24" s="10">
        <f t="shared" si="0"/>
        <v>35</v>
      </c>
    </row>
    <row r="25" spans="1:10" ht="16.5">
      <c r="A25" s="30">
        <v>11</v>
      </c>
      <c r="B25" s="2" t="s">
        <v>110</v>
      </c>
      <c r="C25" s="10">
        <v>4</v>
      </c>
      <c r="D25" s="10">
        <v>9</v>
      </c>
      <c r="E25" s="10">
        <v>16</v>
      </c>
      <c r="F25" s="10">
        <v>24</v>
      </c>
      <c r="G25" s="10">
        <v>15</v>
      </c>
      <c r="H25" s="10">
        <v>10</v>
      </c>
      <c r="I25" s="10">
        <v>1</v>
      </c>
      <c r="J25" s="10">
        <f t="shared" si="0"/>
        <v>79</v>
      </c>
    </row>
    <row r="26" spans="1:10" ht="16.5">
      <c r="A26" s="30">
        <v>11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3</v>
      </c>
      <c r="H26" s="10">
        <v>0</v>
      </c>
      <c r="I26" s="10">
        <v>1</v>
      </c>
      <c r="J26" s="10">
        <f t="shared" si="0"/>
        <v>4</v>
      </c>
    </row>
    <row r="27" spans="1:10" ht="16.5">
      <c r="A27" s="30">
        <v>11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f t="shared" si="0"/>
        <v>1</v>
      </c>
    </row>
    <row r="28" spans="1:10" ht="16.5">
      <c r="A28" s="30">
        <v>11</v>
      </c>
      <c r="B28" s="2" t="s">
        <v>49</v>
      </c>
      <c r="C28" s="10">
        <v>43</v>
      </c>
      <c r="D28" s="10">
        <v>117</v>
      </c>
      <c r="E28" s="10">
        <v>84</v>
      </c>
      <c r="F28" s="10">
        <v>93</v>
      </c>
      <c r="G28" s="10">
        <v>51</v>
      </c>
      <c r="H28" s="10">
        <v>73</v>
      </c>
      <c r="I28" s="10">
        <v>22</v>
      </c>
      <c r="J28" s="10">
        <f t="shared" si="0"/>
        <v>483</v>
      </c>
    </row>
    <row r="29" spans="1:10" ht="16.5">
      <c r="A29" s="30">
        <v>11</v>
      </c>
      <c r="B29" s="2" t="s">
        <v>115</v>
      </c>
      <c r="C29" s="10">
        <v>0</v>
      </c>
      <c r="D29" s="10">
        <v>2</v>
      </c>
      <c r="E29" s="10">
        <v>0</v>
      </c>
      <c r="F29" s="10">
        <v>2</v>
      </c>
      <c r="G29" s="10">
        <v>2</v>
      </c>
      <c r="H29" s="10">
        <v>0</v>
      </c>
      <c r="I29" s="10">
        <v>0</v>
      </c>
      <c r="J29" s="10">
        <f t="shared" si="0"/>
        <v>6</v>
      </c>
    </row>
    <row r="30" spans="1:10" ht="16.5">
      <c r="A30" s="30">
        <v>11</v>
      </c>
      <c r="B30" s="20" t="s">
        <v>103</v>
      </c>
      <c r="C30" s="10">
        <v>8</v>
      </c>
      <c r="D30" s="10">
        <v>19</v>
      </c>
      <c r="E30" s="10">
        <v>16</v>
      </c>
      <c r="F30" s="10">
        <v>20</v>
      </c>
      <c r="G30" s="10">
        <v>9</v>
      </c>
      <c r="H30" s="10">
        <v>4</v>
      </c>
      <c r="I30" s="10">
        <v>2</v>
      </c>
      <c r="J30" s="10">
        <f t="shared" si="0"/>
        <v>78</v>
      </c>
    </row>
    <row r="31" spans="1:10" ht="16.5">
      <c r="A31" s="30">
        <v>11</v>
      </c>
      <c r="B31" s="2" t="s">
        <v>104</v>
      </c>
      <c r="C31" s="10">
        <v>5</v>
      </c>
      <c r="D31" s="10">
        <v>31</v>
      </c>
      <c r="E31" s="10">
        <v>25</v>
      </c>
      <c r="F31" s="10">
        <v>23</v>
      </c>
      <c r="G31" s="10">
        <v>8</v>
      </c>
      <c r="H31" s="10">
        <v>11</v>
      </c>
      <c r="I31" s="10">
        <v>18</v>
      </c>
      <c r="J31" s="10">
        <f>SUM(C31:I31)</f>
        <v>121</v>
      </c>
    </row>
    <row r="32" spans="1:10" ht="16.5">
      <c r="A32" s="30">
        <v>11</v>
      </c>
      <c r="B32" s="2" t="s">
        <v>15</v>
      </c>
      <c r="C32" s="10">
        <v>54</v>
      </c>
      <c r="D32" s="10">
        <v>126</v>
      </c>
      <c r="E32" s="10">
        <v>79</v>
      </c>
      <c r="F32" s="10">
        <v>146</v>
      </c>
      <c r="G32" s="10">
        <v>146</v>
      </c>
      <c r="H32" s="10">
        <v>154</v>
      </c>
      <c r="I32" s="10">
        <v>91</v>
      </c>
      <c r="J32" s="10">
        <f t="shared" si="0"/>
        <v>796</v>
      </c>
    </row>
    <row r="33" spans="1:10" ht="16.5">
      <c r="A33" s="30"/>
      <c r="B33" s="25" t="s">
        <v>54</v>
      </c>
      <c r="C33" s="10">
        <f aca="true" t="shared" si="1" ref="C33:I33">SUM(C3:C32)</f>
        <v>1380</v>
      </c>
      <c r="D33" s="10">
        <f t="shared" si="1"/>
        <v>3118</v>
      </c>
      <c r="E33" s="10">
        <f t="shared" si="1"/>
        <v>2035</v>
      </c>
      <c r="F33" s="10">
        <f t="shared" si="1"/>
        <v>2812</v>
      </c>
      <c r="G33" s="10">
        <f t="shared" si="1"/>
        <v>2141</v>
      </c>
      <c r="H33" s="10">
        <f t="shared" si="1"/>
        <v>2238</v>
      </c>
      <c r="I33" s="10">
        <f t="shared" si="1"/>
        <v>729</v>
      </c>
      <c r="J33" s="10">
        <f t="shared" si="0"/>
        <v>14453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D41" sqref="D41"/>
    </sheetView>
  </sheetViews>
  <sheetFormatPr defaultColWidth="9.00390625" defaultRowHeight="16.5"/>
  <sheetData>
    <row r="1" spans="1:10" ht="19.5">
      <c r="A1" s="54" t="s">
        <v>146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12</v>
      </c>
      <c r="B3" s="2" t="s">
        <v>6</v>
      </c>
      <c r="C3" s="10">
        <v>49</v>
      </c>
      <c r="D3" s="10">
        <v>72</v>
      </c>
      <c r="E3" s="10">
        <v>51</v>
      </c>
      <c r="F3" s="10">
        <v>81</v>
      </c>
      <c r="G3" s="10">
        <v>96</v>
      </c>
      <c r="H3" s="10">
        <v>87</v>
      </c>
      <c r="I3" s="10">
        <v>22</v>
      </c>
      <c r="J3" s="10">
        <f>SUM(C3:I3)</f>
        <v>458</v>
      </c>
    </row>
    <row r="4" spans="1:10" ht="16.5">
      <c r="A4" s="30">
        <v>12</v>
      </c>
      <c r="B4" s="2" t="s">
        <v>7</v>
      </c>
      <c r="C4" s="10">
        <v>25</v>
      </c>
      <c r="D4" s="10">
        <v>113</v>
      </c>
      <c r="E4" s="10">
        <v>96</v>
      </c>
      <c r="F4" s="10">
        <v>115</v>
      </c>
      <c r="G4" s="10">
        <v>79</v>
      </c>
      <c r="H4" s="10">
        <v>48</v>
      </c>
      <c r="I4" s="10">
        <v>11</v>
      </c>
      <c r="J4" s="10">
        <f aca="true" t="shared" si="0" ref="J4:J33">SUM(C4:I4)</f>
        <v>487</v>
      </c>
    </row>
    <row r="5" spans="1:10" ht="16.5">
      <c r="A5" s="30">
        <v>12</v>
      </c>
      <c r="B5" s="2" t="s">
        <v>35</v>
      </c>
      <c r="C5" s="10">
        <v>35</v>
      </c>
      <c r="D5" s="10">
        <v>193</v>
      </c>
      <c r="E5" s="10">
        <v>122</v>
      </c>
      <c r="F5" s="10">
        <v>85</v>
      </c>
      <c r="G5" s="10">
        <v>101</v>
      </c>
      <c r="H5" s="10">
        <v>56</v>
      </c>
      <c r="I5" s="10">
        <v>37</v>
      </c>
      <c r="J5" s="10">
        <f t="shared" si="0"/>
        <v>629</v>
      </c>
    </row>
    <row r="6" spans="1:10" ht="16.5">
      <c r="A6" s="30">
        <v>12</v>
      </c>
      <c r="B6" s="2" t="s">
        <v>37</v>
      </c>
      <c r="C6" s="10">
        <v>27</v>
      </c>
      <c r="D6" s="10">
        <v>53</v>
      </c>
      <c r="E6" s="10">
        <v>80</v>
      </c>
      <c r="F6" s="10">
        <v>120</v>
      </c>
      <c r="G6" s="10">
        <v>89</v>
      </c>
      <c r="H6" s="10">
        <v>45</v>
      </c>
      <c r="I6" s="10">
        <v>32</v>
      </c>
      <c r="J6" s="10">
        <f>SUM(C6:I6)</f>
        <v>446</v>
      </c>
    </row>
    <row r="7" spans="1:10" ht="16.5">
      <c r="A7" s="30">
        <v>12</v>
      </c>
      <c r="B7" s="2" t="s">
        <v>38</v>
      </c>
      <c r="C7" s="10">
        <v>37</v>
      </c>
      <c r="D7" s="10">
        <v>103</v>
      </c>
      <c r="E7" s="10">
        <v>72</v>
      </c>
      <c r="F7" s="10">
        <v>121</v>
      </c>
      <c r="G7" s="10">
        <v>114</v>
      </c>
      <c r="H7" s="10">
        <v>79</v>
      </c>
      <c r="I7" s="10">
        <v>19</v>
      </c>
      <c r="J7" s="10">
        <f t="shared" si="0"/>
        <v>545</v>
      </c>
    </row>
    <row r="8" spans="1:10" ht="16.5">
      <c r="A8" s="30">
        <v>12</v>
      </c>
      <c r="B8" s="2" t="s">
        <v>8</v>
      </c>
      <c r="C8" s="10">
        <v>37</v>
      </c>
      <c r="D8" s="10">
        <v>163</v>
      </c>
      <c r="E8" s="10">
        <v>106</v>
      </c>
      <c r="F8" s="10">
        <v>106</v>
      </c>
      <c r="G8" s="10">
        <v>97</v>
      </c>
      <c r="H8" s="10">
        <v>116</v>
      </c>
      <c r="I8" s="10">
        <v>28</v>
      </c>
      <c r="J8" s="10">
        <f t="shared" si="0"/>
        <v>653</v>
      </c>
    </row>
    <row r="9" spans="1:10" ht="16.5">
      <c r="A9" s="30">
        <v>12</v>
      </c>
      <c r="B9" s="2" t="s">
        <v>9</v>
      </c>
      <c r="C9" s="10">
        <v>15</v>
      </c>
      <c r="D9" s="10">
        <v>51</v>
      </c>
      <c r="E9" s="10">
        <v>47</v>
      </c>
      <c r="F9" s="10">
        <v>78</v>
      </c>
      <c r="G9" s="10">
        <v>53</v>
      </c>
      <c r="H9" s="10">
        <v>36</v>
      </c>
      <c r="I9" s="10">
        <v>8</v>
      </c>
      <c r="J9" s="10">
        <f t="shared" si="0"/>
        <v>288</v>
      </c>
    </row>
    <row r="10" spans="1:10" ht="16.5">
      <c r="A10" s="30">
        <v>12</v>
      </c>
      <c r="B10" s="2" t="s">
        <v>10</v>
      </c>
      <c r="C10" s="10">
        <v>69</v>
      </c>
      <c r="D10" s="10">
        <v>154</v>
      </c>
      <c r="E10" s="10">
        <v>180</v>
      </c>
      <c r="F10" s="10">
        <v>140</v>
      </c>
      <c r="G10" s="10">
        <v>94</v>
      </c>
      <c r="H10" s="10">
        <v>63</v>
      </c>
      <c r="I10" s="10">
        <v>26</v>
      </c>
      <c r="J10" s="10">
        <f t="shared" si="0"/>
        <v>726</v>
      </c>
    </row>
    <row r="11" spans="1:10" ht="16.5">
      <c r="A11" s="30">
        <v>12</v>
      </c>
      <c r="B11" s="2" t="s">
        <v>11</v>
      </c>
      <c r="C11" s="10">
        <v>17</v>
      </c>
      <c r="D11" s="10">
        <v>63</v>
      </c>
      <c r="E11" s="10">
        <v>52</v>
      </c>
      <c r="F11" s="10">
        <v>38</v>
      </c>
      <c r="G11" s="10">
        <v>26</v>
      </c>
      <c r="H11" s="10">
        <v>43</v>
      </c>
      <c r="I11" s="10">
        <v>13</v>
      </c>
      <c r="J11" s="10">
        <f t="shared" si="0"/>
        <v>252</v>
      </c>
    </row>
    <row r="12" spans="1:10" ht="16.5">
      <c r="A12" s="30">
        <v>12</v>
      </c>
      <c r="B12" s="2" t="s">
        <v>12</v>
      </c>
      <c r="C12" s="10">
        <v>0</v>
      </c>
      <c r="D12" s="10">
        <v>14</v>
      </c>
      <c r="E12" s="10">
        <v>12</v>
      </c>
      <c r="F12" s="10">
        <v>27</v>
      </c>
      <c r="G12" s="10">
        <v>7</v>
      </c>
      <c r="H12" s="10">
        <v>13</v>
      </c>
      <c r="I12" s="10">
        <v>7</v>
      </c>
      <c r="J12" s="10">
        <f t="shared" si="0"/>
        <v>80</v>
      </c>
    </row>
    <row r="13" spans="1:10" ht="16.5">
      <c r="A13" s="30">
        <v>12</v>
      </c>
      <c r="B13" s="2" t="s">
        <v>39</v>
      </c>
      <c r="C13" s="10">
        <v>42</v>
      </c>
      <c r="D13" s="10">
        <v>216</v>
      </c>
      <c r="E13" s="10">
        <v>173</v>
      </c>
      <c r="F13" s="10">
        <v>160</v>
      </c>
      <c r="G13" s="10">
        <v>139</v>
      </c>
      <c r="H13" s="10">
        <v>125</v>
      </c>
      <c r="I13" s="10">
        <v>13</v>
      </c>
      <c r="J13" s="10">
        <f t="shared" si="0"/>
        <v>868</v>
      </c>
    </row>
    <row r="14" spans="1:10" ht="16.5">
      <c r="A14" s="30">
        <v>12</v>
      </c>
      <c r="B14" s="2" t="s">
        <v>13</v>
      </c>
      <c r="C14" s="10">
        <v>17</v>
      </c>
      <c r="D14" s="10">
        <v>19</v>
      </c>
      <c r="E14" s="10">
        <v>24</v>
      </c>
      <c r="F14" s="10">
        <v>32</v>
      </c>
      <c r="G14" s="10">
        <v>18</v>
      </c>
      <c r="H14" s="10">
        <v>12</v>
      </c>
      <c r="I14" s="10">
        <v>9</v>
      </c>
      <c r="J14" s="10">
        <f t="shared" si="0"/>
        <v>131</v>
      </c>
    </row>
    <row r="15" spans="1:10" ht="16.5">
      <c r="A15" s="30">
        <v>12</v>
      </c>
      <c r="B15" s="2" t="s">
        <v>40</v>
      </c>
      <c r="C15" s="10">
        <v>18</v>
      </c>
      <c r="D15" s="10">
        <v>27</v>
      </c>
      <c r="E15" s="10">
        <v>13</v>
      </c>
      <c r="F15" s="10">
        <v>45</v>
      </c>
      <c r="G15" s="10">
        <v>35</v>
      </c>
      <c r="H15" s="10">
        <v>31</v>
      </c>
      <c r="I15" s="10">
        <v>0</v>
      </c>
      <c r="J15" s="10">
        <f t="shared" si="0"/>
        <v>169</v>
      </c>
    </row>
    <row r="16" spans="1:10" ht="16.5">
      <c r="A16" s="30">
        <v>12</v>
      </c>
      <c r="B16" s="2" t="s">
        <v>41</v>
      </c>
      <c r="C16" s="10">
        <v>12</v>
      </c>
      <c r="D16" s="10">
        <v>11</v>
      </c>
      <c r="E16" s="10">
        <v>1</v>
      </c>
      <c r="F16" s="10">
        <v>16</v>
      </c>
      <c r="G16" s="10">
        <v>23</v>
      </c>
      <c r="H16" s="10">
        <v>18</v>
      </c>
      <c r="I16" s="10">
        <v>17</v>
      </c>
      <c r="J16" s="10">
        <f t="shared" si="0"/>
        <v>98</v>
      </c>
    </row>
    <row r="17" spans="1:10" ht="16.5">
      <c r="A17" s="30">
        <v>12</v>
      </c>
      <c r="B17" s="2" t="s">
        <v>42</v>
      </c>
      <c r="C17" s="10">
        <v>59</v>
      </c>
      <c r="D17" s="10">
        <v>167</v>
      </c>
      <c r="E17" s="10">
        <v>140</v>
      </c>
      <c r="F17" s="10">
        <v>144</v>
      </c>
      <c r="G17" s="10">
        <v>128</v>
      </c>
      <c r="H17" s="10">
        <v>136</v>
      </c>
      <c r="I17" s="10">
        <v>32</v>
      </c>
      <c r="J17" s="10">
        <f>SUM(C17:I17)</f>
        <v>806</v>
      </c>
    </row>
    <row r="18" spans="1:10" ht="16.5">
      <c r="A18" s="30">
        <v>12</v>
      </c>
      <c r="B18" s="2" t="s">
        <v>43</v>
      </c>
      <c r="C18" s="10">
        <v>54</v>
      </c>
      <c r="D18" s="10">
        <v>143</v>
      </c>
      <c r="E18" s="10">
        <v>118</v>
      </c>
      <c r="F18" s="10">
        <v>153</v>
      </c>
      <c r="G18" s="10">
        <v>134</v>
      </c>
      <c r="H18" s="10">
        <v>81</v>
      </c>
      <c r="I18" s="10">
        <v>21</v>
      </c>
      <c r="J18" s="10">
        <f t="shared" si="0"/>
        <v>704</v>
      </c>
    </row>
    <row r="19" spans="1:10" ht="16.5">
      <c r="A19" s="30">
        <v>12</v>
      </c>
      <c r="B19" s="2" t="s">
        <v>14</v>
      </c>
      <c r="C19" s="10">
        <v>46</v>
      </c>
      <c r="D19" s="10">
        <v>216</v>
      </c>
      <c r="E19" s="10">
        <v>148</v>
      </c>
      <c r="F19" s="10">
        <v>206</v>
      </c>
      <c r="G19" s="10">
        <v>103</v>
      </c>
      <c r="H19" s="10">
        <v>87</v>
      </c>
      <c r="I19" s="10">
        <v>41</v>
      </c>
      <c r="J19" s="10">
        <f t="shared" si="0"/>
        <v>847</v>
      </c>
    </row>
    <row r="20" spans="1:10" ht="16.5">
      <c r="A20" s="30">
        <v>12</v>
      </c>
      <c r="B20" s="2" t="s">
        <v>44</v>
      </c>
      <c r="C20" s="10">
        <v>11</v>
      </c>
      <c r="D20" s="10">
        <v>48</v>
      </c>
      <c r="E20" s="10">
        <v>35</v>
      </c>
      <c r="F20" s="10">
        <v>64</v>
      </c>
      <c r="G20" s="10">
        <v>39</v>
      </c>
      <c r="H20" s="10">
        <v>48</v>
      </c>
      <c r="I20" s="10">
        <v>31</v>
      </c>
      <c r="J20" s="10">
        <f t="shared" si="0"/>
        <v>276</v>
      </c>
    </row>
    <row r="21" spans="1:10" ht="16.5">
      <c r="A21" s="30">
        <v>12</v>
      </c>
      <c r="B21" s="2" t="s">
        <v>51</v>
      </c>
      <c r="C21" s="10">
        <v>23</v>
      </c>
      <c r="D21" s="10">
        <v>53</v>
      </c>
      <c r="E21" s="10">
        <v>53</v>
      </c>
      <c r="F21" s="10">
        <v>83</v>
      </c>
      <c r="G21" s="10">
        <v>62</v>
      </c>
      <c r="H21" s="10">
        <v>39</v>
      </c>
      <c r="I21" s="10">
        <v>10</v>
      </c>
      <c r="J21" s="10">
        <f t="shared" si="0"/>
        <v>323</v>
      </c>
    </row>
    <row r="22" spans="1:10" ht="16.5">
      <c r="A22" s="30">
        <v>12</v>
      </c>
      <c r="B22" s="2" t="s">
        <v>109</v>
      </c>
      <c r="C22" s="10">
        <v>0</v>
      </c>
      <c r="D22" s="10">
        <v>0</v>
      </c>
      <c r="E22" s="10">
        <v>1</v>
      </c>
      <c r="F22" s="10">
        <v>1</v>
      </c>
      <c r="G22" s="10">
        <v>8</v>
      </c>
      <c r="H22" s="10">
        <v>6</v>
      </c>
      <c r="I22" s="10">
        <v>0</v>
      </c>
      <c r="J22" s="10">
        <f t="shared" si="0"/>
        <v>16</v>
      </c>
    </row>
    <row r="23" spans="1:10" ht="16.5">
      <c r="A23" s="30">
        <v>12</v>
      </c>
      <c r="B23" s="2" t="s">
        <v>94</v>
      </c>
      <c r="C23" s="10">
        <v>0</v>
      </c>
      <c r="D23" s="10">
        <v>1</v>
      </c>
      <c r="E23" s="10">
        <v>0</v>
      </c>
      <c r="F23" s="10">
        <v>1</v>
      </c>
      <c r="G23" s="10">
        <v>2</v>
      </c>
      <c r="H23" s="10">
        <v>2</v>
      </c>
      <c r="I23" s="10">
        <v>0</v>
      </c>
      <c r="J23" s="10">
        <f t="shared" si="0"/>
        <v>6</v>
      </c>
    </row>
    <row r="24" spans="1:10" ht="16.5">
      <c r="A24" s="30">
        <v>12</v>
      </c>
      <c r="B24" s="2" t="s">
        <v>47</v>
      </c>
      <c r="C24" s="10">
        <v>3</v>
      </c>
      <c r="D24" s="10">
        <v>2</v>
      </c>
      <c r="E24" s="10">
        <v>1</v>
      </c>
      <c r="F24" s="10">
        <v>3</v>
      </c>
      <c r="G24" s="10">
        <v>16</v>
      </c>
      <c r="H24" s="10">
        <v>11</v>
      </c>
      <c r="I24" s="10">
        <v>0</v>
      </c>
      <c r="J24" s="10">
        <f t="shared" si="0"/>
        <v>36</v>
      </c>
    </row>
    <row r="25" spans="1:10" ht="16.5">
      <c r="A25" s="30">
        <v>12</v>
      </c>
      <c r="B25" s="2" t="s">
        <v>110</v>
      </c>
      <c r="C25" s="10">
        <v>0</v>
      </c>
      <c r="D25" s="10">
        <v>21</v>
      </c>
      <c r="E25" s="10">
        <v>15</v>
      </c>
      <c r="F25" s="10">
        <v>22</v>
      </c>
      <c r="G25" s="10">
        <v>17</v>
      </c>
      <c r="H25" s="10">
        <v>16</v>
      </c>
      <c r="I25" s="10">
        <v>1</v>
      </c>
      <c r="J25" s="10">
        <f t="shared" si="0"/>
        <v>92</v>
      </c>
    </row>
    <row r="26" spans="1:10" ht="16.5">
      <c r="A26" s="30">
        <v>12</v>
      </c>
      <c r="B26" s="2" t="s">
        <v>111</v>
      </c>
      <c r="C26" s="10">
        <v>0</v>
      </c>
      <c r="D26" s="10">
        <v>0</v>
      </c>
      <c r="E26" s="10">
        <v>2</v>
      </c>
      <c r="F26" s="10">
        <v>2</v>
      </c>
      <c r="G26" s="10">
        <v>2</v>
      </c>
      <c r="H26" s="10">
        <v>0</v>
      </c>
      <c r="I26" s="10">
        <v>0</v>
      </c>
      <c r="J26" s="10">
        <f t="shared" si="0"/>
        <v>6</v>
      </c>
    </row>
    <row r="27" spans="1:10" ht="16.5">
      <c r="A27" s="30">
        <v>12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f t="shared" si="0"/>
        <v>1</v>
      </c>
    </row>
    <row r="28" spans="1:10" ht="16.5">
      <c r="A28" s="30">
        <v>12</v>
      </c>
      <c r="B28" s="2" t="s">
        <v>49</v>
      </c>
      <c r="C28" s="10">
        <v>19</v>
      </c>
      <c r="D28" s="10">
        <v>59</v>
      </c>
      <c r="E28" s="10">
        <v>34</v>
      </c>
      <c r="F28" s="10">
        <v>39</v>
      </c>
      <c r="G28" s="10">
        <v>60</v>
      </c>
      <c r="H28" s="10">
        <v>22</v>
      </c>
      <c r="I28" s="10">
        <v>5</v>
      </c>
      <c r="J28" s="10">
        <f>SUM(C28:I28)</f>
        <v>238</v>
      </c>
    </row>
    <row r="29" spans="1:10" ht="16.5">
      <c r="A29" s="30">
        <v>12</v>
      </c>
      <c r="B29" s="2" t="s">
        <v>115</v>
      </c>
      <c r="C29" s="10">
        <v>2</v>
      </c>
      <c r="D29" s="10">
        <v>1</v>
      </c>
      <c r="E29" s="10">
        <v>3</v>
      </c>
      <c r="F29" s="10">
        <v>0</v>
      </c>
      <c r="G29" s="10">
        <v>1</v>
      </c>
      <c r="H29" s="10">
        <v>1</v>
      </c>
      <c r="I29" s="10">
        <v>0</v>
      </c>
      <c r="J29" s="10">
        <f>SUM(C29:I29)</f>
        <v>8</v>
      </c>
    </row>
    <row r="30" spans="1:10" ht="16.5">
      <c r="A30" s="30">
        <v>12</v>
      </c>
      <c r="B30" s="20" t="s">
        <v>103</v>
      </c>
      <c r="C30" s="10">
        <v>5</v>
      </c>
      <c r="D30" s="10">
        <v>14</v>
      </c>
      <c r="E30" s="10">
        <v>35</v>
      </c>
      <c r="F30" s="10">
        <v>10</v>
      </c>
      <c r="G30" s="10">
        <v>8</v>
      </c>
      <c r="H30" s="10">
        <v>10</v>
      </c>
      <c r="I30" s="10">
        <v>4</v>
      </c>
      <c r="J30" s="10">
        <f>SUM(C30:I30)</f>
        <v>86</v>
      </c>
    </row>
    <row r="31" spans="1:10" ht="16.5">
      <c r="A31" s="30">
        <v>12</v>
      </c>
      <c r="B31" s="2" t="s">
        <v>104</v>
      </c>
      <c r="C31" s="10">
        <v>12</v>
      </c>
      <c r="D31" s="10">
        <v>23</v>
      </c>
      <c r="E31" s="10">
        <v>15</v>
      </c>
      <c r="F31" s="10">
        <v>13</v>
      </c>
      <c r="G31" s="10">
        <v>10</v>
      </c>
      <c r="H31" s="10">
        <v>11</v>
      </c>
      <c r="I31" s="10">
        <v>9</v>
      </c>
      <c r="J31" s="10">
        <f>SUM(C31:I31)</f>
        <v>93</v>
      </c>
    </row>
    <row r="32" spans="1:10" ht="16.5">
      <c r="A32" s="30">
        <v>12</v>
      </c>
      <c r="B32" s="2" t="s">
        <v>15</v>
      </c>
      <c r="C32" s="10">
        <v>19</v>
      </c>
      <c r="D32" s="10">
        <v>69</v>
      </c>
      <c r="E32" s="10">
        <v>96</v>
      </c>
      <c r="F32" s="10">
        <v>90</v>
      </c>
      <c r="G32" s="10">
        <v>113</v>
      </c>
      <c r="H32" s="10">
        <v>124</v>
      </c>
      <c r="I32" s="10">
        <v>38</v>
      </c>
      <c r="J32" s="10">
        <f t="shared" si="0"/>
        <v>549</v>
      </c>
    </row>
    <row r="33" spans="1:10" ht="16.5">
      <c r="A33" s="30"/>
      <c r="B33" s="25" t="s">
        <v>54</v>
      </c>
      <c r="C33" s="10">
        <f aca="true" t="shared" si="1" ref="C33:I33">SUM(C3:C32)</f>
        <v>653</v>
      </c>
      <c r="D33" s="10">
        <f t="shared" si="1"/>
        <v>2069</v>
      </c>
      <c r="E33" s="10">
        <f t="shared" si="1"/>
        <v>1725</v>
      </c>
      <c r="F33" s="10">
        <f t="shared" si="1"/>
        <v>1995</v>
      </c>
      <c r="G33" s="10">
        <f t="shared" si="1"/>
        <v>1674</v>
      </c>
      <c r="H33" s="10">
        <f t="shared" si="1"/>
        <v>1366</v>
      </c>
      <c r="I33" s="10">
        <f t="shared" si="1"/>
        <v>435</v>
      </c>
      <c r="J33" s="10">
        <f t="shared" si="0"/>
        <v>9917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143</v>
      </c>
      <c r="B3" s="2" t="s">
        <v>6</v>
      </c>
      <c r="C3" s="10">
        <v>32</v>
      </c>
      <c r="D3" s="10">
        <v>65</v>
      </c>
      <c r="E3" s="10">
        <v>34</v>
      </c>
      <c r="F3" s="10">
        <v>56</v>
      </c>
      <c r="G3" s="10">
        <v>59</v>
      </c>
      <c r="H3" s="10">
        <v>46</v>
      </c>
      <c r="I3" s="10">
        <v>16</v>
      </c>
      <c r="J3" s="10">
        <f aca="true" t="shared" si="0" ref="J3:J33">SUM(C3:I3)</f>
        <v>308</v>
      </c>
    </row>
    <row r="4" spans="1:10" ht="16.5">
      <c r="A4" s="30" t="s">
        <v>147</v>
      </c>
      <c r="B4" s="2" t="s">
        <v>7</v>
      </c>
      <c r="C4" s="10">
        <v>34</v>
      </c>
      <c r="D4" s="10">
        <v>85</v>
      </c>
      <c r="E4" s="10">
        <v>29</v>
      </c>
      <c r="F4" s="10">
        <v>69</v>
      </c>
      <c r="G4" s="10">
        <v>45</v>
      </c>
      <c r="H4" s="10">
        <v>115</v>
      </c>
      <c r="I4" s="10">
        <v>7</v>
      </c>
      <c r="J4" s="10">
        <f t="shared" si="0"/>
        <v>384</v>
      </c>
    </row>
    <row r="5" spans="1:10" ht="16.5">
      <c r="A5" s="30" t="s">
        <v>147</v>
      </c>
      <c r="B5" s="2" t="s">
        <v>35</v>
      </c>
      <c r="C5" s="10">
        <v>48</v>
      </c>
      <c r="D5" s="10">
        <v>98</v>
      </c>
      <c r="E5" s="10">
        <v>56</v>
      </c>
      <c r="F5" s="10">
        <v>53</v>
      </c>
      <c r="G5" s="10">
        <v>51</v>
      </c>
      <c r="H5" s="10">
        <v>72</v>
      </c>
      <c r="I5" s="10">
        <v>20</v>
      </c>
      <c r="J5" s="10">
        <f t="shared" si="0"/>
        <v>398</v>
      </c>
    </row>
    <row r="6" spans="1:10" ht="16.5">
      <c r="A6" s="30" t="s">
        <v>147</v>
      </c>
      <c r="B6" s="2" t="s">
        <v>37</v>
      </c>
      <c r="C6" s="10">
        <v>20</v>
      </c>
      <c r="D6" s="10">
        <v>86</v>
      </c>
      <c r="E6" s="10">
        <v>43</v>
      </c>
      <c r="F6" s="10">
        <v>46</v>
      </c>
      <c r="G6" s="10">
        <v>65</v>
      </c>
      <c r="H6" s="10">
        <v>51</v>
      </c>
      <c r="I6" s="10">
        <v>8</v>
      </c>
      <c r="J6" s="10">
        <f t="shared" si="0"/>
        <v>319</v>
      </c>
    </row>
    <row r="7" spans="1:10" ht="16.5">
      <c r="A7" s="30" t="s">
        <v>147</v>
      </c>
      <c r="B7" s="2" t="s">
        <v>38</v>
      </c>
      <c r="C7" s="10">
        <v>27</v>
      </c>
      <c r="D7" s="10">
        <v>46</v>
      </c>
      <c r="E7" s="10">
        <v>32</v>
      </c>
      <c r="F7" s="10">
        <v>76</v>
      </c>
      <c r="G7" s="10">
        <v>43</v>
      </c>
      <c r="H7" s="10">
        <v>38</v>
      </c>
      <c r="I7" s="10">
        <v>13</v>
      </c>
      <c r="J7" s="10">
        <f t="shared" si="0"/>
        <v>275</v>
      </c>
    </row>
    <row r="8" spans="1:10" ht="16.5">
      <c r="A8" s="30" t="s">
        <v>143</v>
      </c>
      <c r="B8" s="2" t="s">
        <v>8</v>
      </c>
      <c r="C8" s="10">
        <v>58</v>
      </c>
      <c r="D8" s="10">
        <v>140</v>
      </c>
      <c r="E8" s="10">
        <v>53</v>
      </c>
      <c r="F8" s="10">
        <v>90</v>
      </c>
      <c r="G8" s="10">
        <v>52</v>
      </c>
      <c r="H8" s="10">
        <v>114</v>
      </c>
      <c r="I8" s="10">
        <v>27</v>
      </c>
      <c r="J8" s="10">
        <f t="shared" si="0"/>
        <v>534</v>
      </c>
    </row>
    <row r="9" spans="1:10" ht="16.5">
      <c r="A9" s="30" t="s">
        <v>147</v>
      </c>
      <c r="B9" s="2" t="s">
        <v>9</v>
      </c>
      <c r="C9" s="10">
        <v>8</v>
      </c>
      <c r="D9" s="10">
        <v>40</v>
      </c>
      <c r="E9" s="10">
        <v>18</v>
      </c>
      <c r="F9" s="10">
        <v>41</v>
      </c>
      <c r="G9" s="10">
        <v>26</v>
      </c>
      <c r="H9" s="10">
        <v>24</v>
      </c>
      <c r="I9" s="10">
        <v>5</v>
      </c>
      <c r="J9" s="10">
        <f t="shared" si="0"/>
        <v>162</v>
      </c>
    </row>
    <row r="10" spans="1:10" ht="16.5">
      <c r="A10" s="30" t="s">
        <v>147</v>
      </c>
      <c r="B10" s="2" t="s">
        <v>10</v>
      </c>
      <c r="C10" s="10">
        <v>59</v>
      </c>
      <c r="D10" s="10">
        <v>96</v>
      </c>
      <c r="E10" s="10">
        <v>72</v>
      </c>
      <c r="F10" s="10">
        <v>111</v>
      </c>
      <c r="G10" s="10">
        <v>92</v>
      </c>
      <c r="H10" s="10">
        <v>132</v>
      </c>
      <c r="I10" s="10">
        <v>30</v>
      </c>
      <c r="J10" s="10">
        <f t="shared" si="0"/>
        <v>592</v>
      </c>
    </row>
    <row r="11" spans="1:10" ht="16.5">
      <c r="A11" s="30" t="s">
        <v>147</v>
      </c>
      <c r="B11" s="2" t="s">
        <v>11</v>
      </c>
      <c r="C11" s="10">
        <v>17</v>
      </c>
      <c r="D11" s="10">
        <v>27</v>
      </c>
      <c r="E11" s="10">
        <v>26</v>
      </c>
      <c r="F11" s="10">
        <v>43</v>
      </c>
      <c r="G11" s="10">
        <v>20</v>
      </c>
      <c r="H11" s="10">
        <v>26</v>
      </c>
      <c r="I11" s="10">
        <v>8</v>
      </c>
      <c r="J11" s="10">
        <f t="shared" si="0"/>
        <v>167</v>
      </c>
    </row>
    <row r="12" spans="1:10" ht="16.5">
      <c r="A12" s="30" t="s">
        <v>147</v>
      </c>
      <c r="B12" s="2" t="s">
        <v>12</v>
      </c>
      <c r="C12" s="10">
        <v>1</v>
      </c>
      <c r="D12" s="10">
        <v>7</v>
      </c>
      <c r="E12" s="10">
        <v>2</v>
      </c>
      <c r="F12" s="10">
        <v>5</v>
      </c>
      <c r="G12" s="10">
        <v>0</v>
      </c>
      <c r="H12" s="10">
        <v>0</v>
      </c>
      <c r="I12" s="10">
        <v>4</v>
      </c>
      <c r="J12" s="10">
        <f t="shared" si="0"/>
        <v>19</v>
      </c>
    </row>
    <row r="13" spans="1:10" ht="16.5">
      <c r="A13" s="30" t="s">
        <v>143</v>
      </c>
      <c r="B13" s="2" t="s">
        <v>39</v>
      </c>
      <c r="C13" s="10">
        <v>76</v>
      </c>
      <c r="D13" s="10">
        <v>141</v>
      </c>
      <c r="E13" s="10">
        <v>65</v>
      </c>
      <c r="F13" s="10">
        <v>109</v>
      </c>
      <c r="G13" s="10">
        <v>51</v>
      </c>
      <c r="H13" s="10">
        <v>52</v>
      </c>
      <c r="I13" s="10">
        <v>19</v>
      </c>
      <c r="J13" s="10">
        <f t="shared" si="0"/>
        <v>513</v>
      </c>
    </row>
    <row r="14" spans="1:10" ht="16.5">
      <c r="A14" s="30" t="s">
        <v>147</v>
      </c>
      <c r="B14" s="2" t="s">
        <v>13</v>
      </c>
      <c r="C14" s="10">
        <v>12</v>
      </c>
      <c r="D14" s="10">
        <v>11</v>
      </c>
      <c r="E14" s="10">
        <v>12</v>
      </c>
      <c r="F14" s="10">
        <v>20</v>
      </c>
      <c r="G14" s="10">
        <v>12</v>
      </c>
      <c r="H14" s="10">
        <v>7</v>
      </c>
      <c r="I14" s="10">
        <v>9</v>
      </c>
      <c r="J14" s="10">
        <f t="shared" si="0"/>
        <v>83</v>
      </c>
    </row>
    <row r="15" spans="1:10" ht="16.5">
      <c r="A15" s="30" t="s">
        <v>147</v>
      </c>
      <c r="B15" s="2" t="s">
        <v>40</v>
      </c>
      <c r="C15" s="10">
        <v>5</v>
      </c>
      <c r="D15" s="10">
        <v>11</v>
      </c>
      <c r="E15" s="10">
        <v>6</v>
      </c>
      <c r="F15" s="10">
        <v>8</v>
      </c>
      <c r="G15" s="10">
        <v>20</v>
      </c>
      <c r="H15" s="10">
        <v>11</v>
      </c>
      <c r="I15" s="10">
        <v>1</v>
      </c>
      <c r="J15" s="10">
        <f t="shared" si="0"/>
        <v>62</v>
      </c>
    </row>
    <row r="16" spans="1:10" ht="16.5">
      <c r="A16" s="30" t="s">
        <v>147</v>
      </c>
      <c r="B16" s="2" t="s">
        <v>41</v>
      </c>
      <c r="C16" s="10">
        <v>3</v>
      </c>
      <c r="D16" s="10">
        <v>17</v>
      </c>
      <c r="E16" s="10">
        <v>4</v>
      </c>
      <c r="F16" s="10">
        <v>12</v>
      </c>
      <c r="G16" s="10">
        <v>18</v>
      </c>
      <c r="H16" s="10">
        <v>36</v>
      </c>
      <c r="I16" s="10">
        <v>2</v>
      </c>
      <c r="J16" s="10">
        <f t="shared" si="0"/>
        <v>92</v>
      </c>
    </row>
    <row r="17" spans="1:10" ht="16.5">
      <c r="A17" s="30" t="s">
        <v>147</v>
      </c>
      <c r="B17" s="2" t="s">
        <v>42</v>
      </c>
      <c r="C17" s="10">
        <v>69</v>
      </c>
      <c r="D17" s="10">
        <v>127</v>
      </c>
      <c r="E17" s="10">
        <v>79</v>
      </c>
      <c r="F17" s="10">
        <v>129</v>
      </c>
      <c r="G17" s="10">
        <v>110</v>
      </c>
      <c r="H17" s="10">
        <v>127</v>
      </c>
      <c r="I17" s="10">
        <v>21</v>
      </c>
      <c r="J17" s="10">
        <f t="shared" si="0"/>
        <v>662</v>
      </c>
    </row>
    <row r="18" spans="1:10" ht="16.5">
      <c r="A18" s="30" t="s">
        <v>143</v>
      </c>
      <c r="B18" s="2" t="s">
        <v>43</v>
      </c>
      <c r="C18" s="10">
        <v>17</v>
      </c>
      <c r="D18" s="10">
        <v>85</v>
      </c>
      <c r="E18" s="10">
        <v>77</v>
      </c>
      <c r="F18" s="10">
        <v>82</v>
      </c>
      <c r="G18" s="10">
        <v>76</v>
      </c>
      <c r="H18" s="10">
        <v>56</v>
      </c>
      <c r="I18" s="10">
        <v>12</v>
      </c>
      <c r="J18" s="10">
        <f t="shared" si="0"/>
        <v>405</v>
      </c>
    </row>
    <row r="19" spans="1:10" ht="16.5">
      <c r="A19" s="30" t="s">
        <v>147</v>
      </c>
      <c r="B19" s="2" t="s">
        <v>14</v>
      </c>
      <c r="C19" s="10">
        <v>67</v>
      </c>
      <c r="D19" s="10">
        <v>122</v>
      </c>
      <c r="E19" s="10">
        <v>50</v>
      </c>
      <c r="F19" s="10">
        <v>130</v>
      </c>
      <c r="G19" s="10">
        <v>54</v>
      </c>
      <c r="H19" s="10">
        <v>69</v>
      </c>
      <c r="I19" s="10">
        <v>25</v>
      </c>
      <c r="J19" s="10">
        <f t="shared" si="0"/>
        <v>517</v>
      </c>
    </row>
    <row r="20" spans="1:10" ht="16.5">
      <c r="A20" s="30" t="s">
        <v>147</v>
      </c>
      <c r="B20" s="2" t="s">
        <v>44</v>
      </c>
      <c r="C20" s="10">
        <v>29</v>
      </c>
      <c r="D20" s="10">
        <v>55</v>
      </c>
      <c r="E20" s="10">
        <v>27</v>
      </c>
      <c r="F20" s="10">
        <v>58</v>
      </c>
      <c r="G20" s="10">
        <v>35</v>
      </c>
      <c r="H20" s="10">
        <v>46</v>
      </c>
      <c r="I20" s="10">
        <v>10</v>
      </c>
      <c r="J20" s="10">
        <f t="shared" si="0"/>
        <v>260</v>
      </c>
    </row>
    <row r="21" spans="1:10" ht="16.5">
      <c r="A21" s="30" t="s">
        <v>147</v>
      </c>
      <c r="B21" s="2" t="s">
        <v>51</v>
      </c>
      <c r="C21" s="10">
        <v>20</v>
      </c>
      <c r="D21" s="10">
        <v>37</v>
      </c>
      <c r="E21" s="10">
        <v>29</v>
      </c>
      <c r="F21" s="10">
        <v>36</v>
      </c>
      <c r="G21" s="10">
        <v>33</v>
      </c>
      <c r="H21" s="10">
        <v>26</v>
      </c>
      <c r="I21" s="10">
        <v>12</v>
      </c>
      <c r="J21" s="10">
        <f t="shared" si="0"/>
        <v>193</v>
      </c>
    </row>
    <row r="22" spans="1:10" ht="16.5">
      <c r="A22" s="30" t="s">
        <v>147</v>
      </c>
      <c r="B22" s="2" t="s">
        <v>109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f t="shared" si="0"/>
        <v>2</v>
      </c>
    </row>
    <row r="23" spans="1:10" ht="16.5">
      <c r="A23" s="30" t="s">
        <v>143</v>
      </c>
      <c r="B23" s="2" t="s">
        <v>94</v>
      </c>
      <c r="C23" s="10">
        <v>0</v>
      </c>
      <c r="D23" s="10">
        <v>0</v>
      </c>
      <c r="E23" s="10">
        <v>1</v>
      </c>
      <c r="F23" s="10">
        <v>1</v>
      </c>
      <c r="G23" s="10">
        <v>3</v>
      </c>
      <c r="H23" s="10">
        <v>2</v>
      </c>
      <c r="I23" s="10">
        <v>0</v>
      </c>
      <c r="J23" s="10">
        <f t="shared" si="0"/>
        <v>7</v>
      </c>
    </row>
    <row r="24" spans="1:10" ht="16.5">
      <c r="A24" s="30" t="s">
        <v>147</v>
      </c>
      <c r="B24" s="2" t="s">
        <v>47</v>
      </c>
      <c r="C24" s="10">
        <v>4</v>
      </c>
      <c r="D24" s="10">
        <v>0</v>
      </c>
      <c r="E24" s="10">
        <v>2</v>
      </c>
      <c r="F24" s="10">
        <v>6</v>
      </c>
      <c r="G24" s="10">
        <v>5</v>
      </c>
      <c r="H24" s="10">
        <v>12</v>
      </c>
      <c r="I24" s="10">
        <v>0</v>
      </c>
      <c r="J24" s="10">
        <f>SUM(C24:I24)</f>
        <v>29</v>
      </c>
    </row>
    <row r="25" spans="1:10" ht="16.5">
      <c r="A25" s="30" t="s">
        <v>147</v>
      </c>
      <c r="B25" s="2" t="s">
        <v>110</v>
      </c>
      <c r="C25" s="10">
        <v>4</v>
      </c>
      <c r="D25" s="10">
        <v>7</v>
      </c>
      <c r="E25" s="10">
        <v>9</v>
      </c>
      <c r="F25" s="10">
        <v>10</v>
      </c>
      <c r="G25" s="10">
        <v>7</v>
      </c>
      <c r="H25" s="10">
        <v>3</v>
      </c>
      <c r="I25" s="10">
        <v>0</v>
      </c>
      <c r="J25" s="10">
        <f t="shared" si="0"/>
        <v>40</v>
      </c>
    </row>
    <row r="26" spans="1:10" ht="16.5">
      <c r="A26" s="30" t="s">
        <v>147</v>
      </c>
      <c r="B26" s="2" t="s">
        <v>111</v>
      </c>
      <c r="C26" s="10">
        <v>0</v>
      </c>
      <c r="D26" s="10">
        <v>0</v>
      </c>
      <c r="E26" s="10">
        <v>0</v>
      </c>
      <c r="F26" s="10">
        <v>3</v>
      </c>
      <c r="G26" s="10">
        <v>1</v>
      </c>
      <c r="H26" s="10">
        <v>0</v>
      </c>
      <c r="I26" s="10">
        <v>1</v>
      </c>
      <c r="J26" s="10">
        <f t="shared" si="0"/>
        <v>5</v>
      </c>
    </row>
    <row r="27" spans="1:10" ht="16.5">
      <c r="A27" s="30" t="s">
        <v>147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 t="s">
        <v>143</v>
      </c>
      <c r="B28" s="2" t="s">
        <v>49</v>
      </c>
      <c r="C28" s="10">
        <v>27</v>
      </c>
      <c r="D28" s="10">
        <v>37</v>
      </c>
      <c r="E28" s="10">
        <v>23</v>
      </c>
      <c r="F28" s="10">
        <v>65</v>
      </c>
      <c r="G28" s="10">
        <v>30</v>
      </c>
      <c r="H28" s="10">
        <v>15</v>
      </c>
      <c r="I28" s="10">
        <v>3</v>
      </c>
      <c r="J28" s="10">
        <f t="shared" si="0"/>
        <v>200</v>
      </c>
    </row>
    <row r="29" spans="1:10" ht="16.5">
      <c r="A29" s="30" t="s">
        <v>147</v>
      </c>
      <c r="B29" s="2" t="s">
        <v>115</v>
      </c>
      <c r="C29" s="10">
        <v>0</v>
      </c>
      <c r="D29" s="10">
        <v>2</v>
      </c>
      <c r="E29" s="10">
        <v>5</v>
      </c>
      <c r="F29" s="10">
        <v>3</v>
      </c>
      <c r="G29" s="10">
        <v>3</v>
      </c>
      <c r="H29" s="10">
        <v>3</v>
      </c>
      <c r="I29" s="10">
        <v>0</v>
      </c>
      <c r="J29" s="10">
        <f t="shared" si="0"/>
        <v>16</v>
      </c>
    </row>
    <row r="30" spans="1:10" ht="16.5">
      <c r="A30" s="30" t="s">
        <v>147</v>
      </c>
      <c r="B30" s="20" t="s">
        <v>103</v>
      </c>
      <c r="C30" s="10">
        <v>7</v>
      </c>
      <c r="D30" s="10">
        <v>19</v>
      </c>
      <c r="E30" s="10">
        <v>5</v>
      </c>
      <c r="F30" s="10">
        <v>10</v>
      </c>
      <c r="G30" s="10">
        <v>4</v>
      </c>
      <c r="H30" s="10">
        <v>1</v>
      </c>
      <c r="I30" s="10">
        <v>0</v>
      </c>
      <c r="J30" s="10">
        <f t="shared" si="0"/>
        <v>46</v>
      </c>
    </row>
    <row r="31" spans="1:10" ht="16.5">
      <c r="A31" s="30" t="s">
        <v>147</v>
      </c>
      <c r="B31" s="2" t="s">
        <v>104</v>
      </c>
      <c r="C31" s="10">
        <v>3</v>
      </c>
      <c r="D31" s="10">
        <v>11</v>
      </c>
      <c r="E31" s="10">
        <v>6</v>
      </c>
      <c r="F31" s="10">
        <v>3</v>
      </c>
      <c r="G31" s="10">
        <v>5</v>
      </c>
      <c r="H31" s="10">
        <v>0</v>
      </c>
      <c r="I31" s="10">
        <v>3</v>
      </c>
      <c r="J31" s="10">
        <f>SUM(C31:I31)</f>
        <v>31</v>
      </c>
    </row>
    <row r="32" spans="1:10" ht="16.5">
      <c r="A32" s="30" t="s">
        <v>147</v>
      </c>
      <c r="B32" s="2" t="s">
        <v>15</v>
      </c>
      <c r="C32" s="10">
        <v>22</v>
      </c>
      <c r="D32" s="10">
        <v>73</v>
      </c>
      <c r="E32" s="10">
        <v>44</v>
      </c>
      <c r="F32" s="10">
        <v>91</v>
      </c>
      <c r="G32" s="10">
        <v>80</v>
      </c>
      <c r="H32" s="10">
        <v>103</v>
      </c>
      <c r="I32" s="10">
        <v>32</v>
      </c>
      <c r="J32" s="10">
        <f t="shared" si="0"/>
        <v>445</v>
      </c>
    </row>
    <row r="33" spans="1:10" ht="16.5">
      <c r="A33" s="30"/>
      <c r="B33" s="25" t="s">
        <v>54</v>
      </c>
      <c r="C33" s="10">
        <f aca="true" t="shared" si="1" ref="C33:I33">SUM(C3:C32)</f>
        <v>669</v>
      </c>
      <c r="D33" s="10">
        <f t="shared" si="1"/>
        <v>1446</v>
      </c>
      <c r="E33" s="10">
        <f t="shared" si="1"/>
        <v>809</v>
      </c>
      <c r="F33" s="10">
        <f t="shared" si="1"/>
        <v>1366</v>
      </c>
      <c r="G33" s="10">
        <f t="shared" si="1"/>
        <v>1000</v>
      </c>
      <c r="H33" s="10">
        <f t="shared" si="1"/>
        <v>1188</v>
      </c>
      <c r="I33" s="10">
        <f t="shared" si="1"/>
        <v>288</v>
      </c>
      <c r="J33" s="10">
        <f t="shared" si="0"/>
        <v>6766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149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108</v>
      </c>
      <c r="B3" s="2" t="s">
        <v>6</v>
      </c>
      <c r="C3" s="10">
        <v>18</v>
      </c>
      <c r="D3" s="10">
        <v>24</v>
      </c>
      <c r="E3" s="10">
        <v>26</v>
      </c>
      <c r="F3" s="10">
        <v>25</v>
      </c>
      <c r="G3" s="10">
        <v>28</v>
      </c>
      <c r="H3" s="10">
        <v>17</v>
      </c>
      <c r="I3" s="10">
        <v>15</v>
      </c>
      <c r="J3" s="10">
        <f aca="true" t="shared" si="0" ref="J3:J33">SUM(C3:I3)</f>
        <v>153</v>
      </c>
    </row>
    <row r="4" spans="1:10" ht="16.5">
      <c r="A4" s="30" t="s">
        <v>108</v>
      </c>
      <c r="B4" s="2" t="s">
        <v>7</v>
      </c>
      <c r="C4" s="10">
        <v>11</v>
      </c>
      <c r="D4" s="10">
        <v>22</v>
      </c>
      <c r="E4" s="10">
        <v>24</v>
      </c>
      <c r="F4" s="10">
        <v>43</v>
      </c>
      <c r="G4" s="10">
        <v>26</v>
      </c>
      <c r="H4" s="10">
        <v>11</v>
      </c>
      <c r="I4" s="10">
        <v>4</v>
      </c>
      <c r="J4" s="10">
        <f t="shared" si="0"/>
        <v>141</v>
      </c>
    </row>
    <row r="5" spans="1:10" ht="16.5">
      <c r="A5" s="30" t="s">
        <v>108</v>
      </c>
      <c r="B5" s="2" t="s">
        <v>35</v>
      </c>
      <c r="C5" s="10">
        <v>27</v>
      </c>
      <c r="D5" s="10">
        <v>39</v>
      </c>
      <c r="E5" s="10">
        <v>35</v>
      </c>
      <c r="F5" s="10">
        <v>40</v>
      </c>
      <c r="G5" s="10">
        <v>28</v>
      </c>
      <c r="H5" s="10">
        <v>21</v>
      </c>
      <c r="I5" s="10">
        <v>33</v>
      </c>
      <c r="J5" s="10">
        <f t="shared" si="0"/>
        <v>223</v>
      </c>
    </row>
    <row r="6" spans="1:10" ht="16.5">
      <c r="A6" s="30" t="s">
        <v>150</v>
      </c>
      <c r="B6" s="2" t="s">
        <v>37</v>
      </c>
      <c r="C6" s="10">
        <v>34</v>
      </c>
      <c r="D6" s="10">
        <v>43</v>
      </c>
      <c r="E6" s="10">
        <v>32</v>
      </c>
      <c r="F6" s="10">
        <v>47</v>
      </c>
      <c r="G6" s="10">
        <v>32</v>
      </c>
      <c r="H6" s="10">
        <v>28</v>
      </c>
      <c r="I6" s="10">
        <v>21</v>
      </c>
      <c r="J6" s="10">
        <f t="shared" si="0"/>
        <v>237</v>
      </c>
    </row>
    <row r="7" spans="1:10" ht="16.5">
      <c r="A7" s="30" t="s">
        <v>108</v>
      </c>
      <c r="B7" s="2" t="s">
        <v>38</v>
      </c>
      <c r="C7" s="10">
        <v>10</v>
      </c>
      <c r="D7" s="10">
        <v>43</v>
      </c>
      <c r="E7" s="10">
        <v>27</v>
      </c>
      <c r="F7" s="10">
        <v>48</v>
      </c>
      <c r="G7" s="10">
        <v>31</v>
      </c>
      <c r="H7" s="10">
        <v>35</v>
      </c>
      <c r="I7" s="10">
        <v>27</v>
      </c>
      <c r="J7" s="10">
        <f t="shared" si="0"/>
        <v>221</v>
      </c>
    </row>
    <row r="8" spans="1:10" ht="16.5">
      <c r="A8" s="30" t="s">
        <v>108</v>
      </c>
      <c r="B8" s="2" t="s">
        <v>8</v>
      </c>
      <c r="C8" s="10">
        <v>19</v>
      </c>
      <c r="D8" s="10">
        <v>47</v>
      </c>
      <c r="E8" s="10">
        <v>59</v>
      </c>
      <c r="F8" s="10">
        <v>62</v>
      </c>
      <c r="G8" s="10">
        <v>32</v>
      </c>
      <c r="H8" s="10">
        <v>30</v>
      </c>
      <c r="I8" s="10">
        <v>25</v>
      </c>
      <c r="J8" s="10">
        <f t="shared" si="0"/>
        <v>274</v>
      </c>
    </row>
    <row r="9" spans="1:10" ht="16.5">
      <c r="A9" s="30" t="s">
        <v>108</v>
      </c>
      <c r="B9" s="2" t="s">
        <v>9</v>
      </c>
      <c r="C9" s="10">
        <v>12</v>
      </c>
      <c r="D9" s="10">
        <v>35</v>
      </c>
      <c r="E9" s="10">
        <v>15</v>
      </c>
      <c r="F9" s="10">
        <v>60</v>
      </c>
      <c r="G9" s="10">
        <v>25</v>
      </c>
      <c r="H9" s="10">
        <v>19</v>
      </c>
      <c r="I9" s="10">
        <v>15</v>
      </c>
      <c r="J9" s="10">
        <f t="shared" si="0"/>
        <v>181</v>
      </c>
    </row>
    <row r="10" spans="1:10" ht="16.5">
      <c r="A10" s="30" t="s">
        <v>108</v>
      </c>
      <c r="B10" s="2" t="s">
        <v>10</v>
      </c>
      <c r="C10" s="10">
        <v>22</v>
      </c>
      <c r="D10" s="10">
        <v>31</v>
      </c>
      <c r="E10" s="10">
        <v>45</v>
      </c>
      <c r="F10" s="10">
        <v>40</v>
      </c>
      <c r="G10" s="10">
        <v>23</v>
      </c>
      <c r="H10" s="10">
        <v>12</v>
      </c>
      <c r="I10" s="10">
        <v>13</v>
      </c>
      <c r="J10" s="10">
        <f t="shared" si="0"/>
        <v>186</v>
      </c>
    </row>
    <row r="11" spans="1:10" ht="16.5">
      <c r="A11" s="30" t="s">
        <v>150</v>
      </c>
      <c r="B11" s="2" t="s">
        <v>11</v>
      </c>
      <c r="C11" s="10">
        <v>3</v>
      </c>
      <c r="D11" s="10">
        <v>18</v>
      </c>
      <c r="E11" s="10">
        <v>17</v>
      </c>
      <c r="F11" s="10">
        <v>40</v>
      </c>
      <c r="G11" s="10">
        <v>14</v>
      </c>
      <c r="H11" s="10">
        <v>10</v>
      </c>
      <c r="I11" s="10">
        <v>10</v>
      </c>
      <c r="J11" s="10">
        <f t="shared" si="0"/>
        <v>112</v>
      </c>
    </row>
    <row r="12" spans="1:10" ht="16.5">
      <c r="A12" s="30" t="s">
        <v>108</v>
      </c>
      <c r="B12" s="2" t="s">
        <v>12</v>
      </c>
      <c r="C12" s="10">
        <v>2</v>
      </c>
      <c r="D12" s="10">
        <v>2</v>
      </c>
      <c r="E12" s="10">
        <v>1</v>
      </c>
      <c r="F12" s="10">
        <v>17</v>
      </c>
      <c r="G12" s="10">
        <v>3</v>
      </c>
      <c r="H12" s="10">
        <v>0</v>
      </c>
      <c r="I12" s="10">
        <v>2</v>
      </c>
      <c r="J12" s="10">
        <f t="shared" si="0"/>
        <v>27</v>
      </c>
    </row>
    <row r="13" spans="1:10" ht="16.5">
      <c r="A13" s="30" t="s">
        <v>108</v>
      </c>
      <c r="B13" s="2" t="s">
        <v>39</v>
      </c>
      <c r="C13" s="10">
        <v>12</v>
      </c>
      <c r="D13" s="10">
        <v>57</v>
      </c>
      <c r="E13" s="10">
        <v>49</v>
      </c>
      <c r="F13" s="10">
        <v>54</v>
      </c>
      <c r="G13" s="10">
        <v>38</v>
      </c>
      <c r="H13" s="10">
        <v>31</v>
      </c>
      <c r="I13" s="10">
        <v>50</v>
      </c>
      <c r="J13" s="10">
        <f t="shared" si="0"/>
        <v>291</v>
      </c>
    </row>
    <row r="14" spans="1:10" ht="16.5">
      <c r="A14" s="30" t="s">
        <v>108</v>
      </c>
      <c r="B14" s="2" t="s">
        <v>13</v>
      </c>
      <c r="C14" s="10">
        <v>3</v>
      </c>
      <c r="D14" s="10">
        <v>10</v>
      </c>
      <c r="E14" s="10">
        <v>8</v>
      </c>
      <c r="F14" s="10">
        <v>6</v>
      </c>
      <c r="G14" s="10">
        <v>0</v>
      </c>
      <c r="H14" s="10">
        <v>1</v>
      </c>
      <c r="I14" s="10">
        <v>16</v>
      </c>
      <c r="J14" s="10">
        <f t="shared" si="0"/>
        <v>44</v>
      </c>
    </row>
    <row r="15" spans="1:10" ht="16.5">
      <c r="A15" s="30" t="s">
        <v>108</v>
      </c>
      <c r="B15" s="2" t="s">
        <v>40</v>
      </c>
      <c r="C15" s="10">
        <v>2</v>
      </c>
      <c r="D15" s="10">
        <v>12</v>
      </c>
      <c r="E15" s="10">
        <v>3</v>
      </c>
      <c r="F15" s="10">
        <v>8</v>
      </c>
      <c r="G15" s="10">
        <v>12</v>
      </c>
      <c r="H15" s="10">
        <v>5</v>
      </c>
      <c r="I15" s="10">
        <v>0</v>
      </c>
      <c r="J15" s="10">
        <f t="shared" si="0"/>
        <v>42</v>
      </c>
    </row>
    <row r="16" spans="1:10" ht="16.5">
      <c r="A16" s="30" t="s">
        <v>150</v>
      </c>
      <c r="B16" s="2" t="s">
        <v>41</v>
      </c>
      <c r="C16" s="10">
        <v>4</v>
      </c>
      <c r="D16" s="10">
        <v>6</v>
      </c>
      <c r="E16" s="10">
        <v>4</v>
      </c>
      <c r="F16" s="10">
        <v>8</v>
      </c>
      <c r="G16" s="10">
        <v>8</v>
      </c>
      <c r="H16" s="10">
        <v>8</v>
      </c>
      <c r="I16" s="10">
        <v>14</v>
      </c>
      <c r="J16" s="10">
        <f t="shared" si="0"/>
        <v>52</v>
      </c>
    </row>
    <row r="17" spans="1:10" ht="16.5">
      <c r="A17" s="30" t="s">
        <v>108</v>
      </c>
      <c r="B17" s="2" t="s">
        <v>42</v>
      </c>
      <c r="C17" s="10">
        <v>42</v>
      </c>
      <c r="D17" s="10">
        <v>101</v>
      </c>
      <c r="E17" s="10">
        <v>88</v>
      </c>
      <c r="F17" s="10">
        <v>87</v>
      </c>
      <c r="G17" s="10">
        <v>72</v>
      </c>
      <c r="H17" s="10">
        <v>56</v>
      </c>
      <c r="I17" s="10">
        <v>31</v>
      </c>
      <c r="J17" s="10">
        <f t="shared" si="0"/>
        <v>477</v>
      </c>
    </row>
    <row r="18" spans="1:10" ht="16.5">
      <c r="A18" s="30" t="s">
        <v>108</v>
      </c>
      <c r="B18" s="2" t="s">
        <v>43</v>
      </c>
      <c r="C18" s="10">
        <v>10</v>
      </c>
      <c r="D18" s="10">
        <v>30</v>
      </c>
      <c r="E18" s="10">
        <v>25</v>
      </c>
      <c r="F18" s="10">
        <v>37</v>
      </c>
      <c r="G18" s="10">
        <v>34</v>
      </c>
      <c r="H18" s="10">
        <v>13</v>
      </c>
      <c r="I18" s="10">
        <v>9</v>
      </c>
      <c r="J18" s="10">
        <f t="shared" si="0"/>
        <v>158</v>
      </c>
    </row>
    <row r="19" spans="1:10" ht="16.5">
      <c r="A19" s="30" t="s">
        <v>108</v>
      </c>
      <c r="B19" s="2" t="s">
        <v>14</v>
      </c>
      <c r="C19" s="10">
        <v>31</v>
      </c>
      <c r="D19" s="10">
        <v>71</v>
      </c>
      <c r="E19" s="10">
        <v>42</v>
      </c>
      <c r="F19" s="10">
        <v>68</v>
      </c>
      <c r="G19" s="10">
        <v>32</v>
      </c>
      <c r="H19" s="10">
        <v>42</v>
      </c>
      <c r="I19" s="10">
        <v>38</v>
      </c>
      <c r="J19" s="10">
        <f t="shared" si="0"/>
        <v>324</v>
      </c>
    </row>
    <row r="20" spans="1:10" ht="16.5">
      <c r="A20" s="30" t="s">
        <v>108</v>
      </c>
      <c r="B20" s="2" t="s">
        <v>44</v>
      </c>
      <c r="C20" s="10">
        <v>7</v>
      </c>
      <c r="D20" s="10">
        <v>16</v>
      </c>
      <c r="E20" s="10">
        <v>23</v>
      </c>
      <c r="F20" s="10">
        <v>24</v>
      </c>
      <c r="G20" s="10">
        <v>14</v>
      </c>
      <c r="H20" s="10">
        <v>7</v>
      </c>
      <c r="I20" s="10">
        <v>7</v>
      </c>
      <c r="J20" s="10">
        <f t="shared" si="0"/>
        <v>98</v>
      </c>
    </row>
    <row r="21" spans="1:10" ht="16.5">
      <c r="A21" s="30" t="s">
        <v>150</v>
      </c>
      <c r="B21" s="2" t="s">
        <v>51</v>
      </c>
      <c r="C21" s="10">
        <v>8</v>
      </c>
      <c r="D21" s="10">
        <v>18</v>
      </c>
      <c r="E21" s="10">
        <v>18</v>
      </c>
      <c r="F21" s="10">
        <v>36</v>
      </c>
      <c r="G21" s="10">
        <v>26</v>
      </c>
      <c r="H21" s="10">
        <v>14</v>
      </c>
      <c r="I21" s="10">
        <v>21</v>
      </c>
      <c r="J21" s="10">
        <f t="shared" si="0"/>
        <v>141</v>
      </c>
    </row>
    <row r="22" spans="1:10" ht="16.5">
      <c r="A22" s="30" t="s">
        <v>108</v>
      </c>
      <c r="B22" s="2" t="s">
        <v>109</v>
      </c>
      <c r="C22" s="10">
        <v>1</v>
      </c>
      <c r="D22" s="10">
        <v>2</v>
      </c>
      <c r="E22" s="10">
        <v>0</v>
      </c>
      <c r="F22" s="10">
        <v>1</v>
      </c>
      <c r="G22" s="10">
        <v>3</v>
      </c>
      <c r="H22" s="10">
        <v>0</v>
      </c>
      <c r="I22" s="10">
        <v>0</v>
      </c>
      <c r="J22" s="10">
        <f t="shared" si="0"/>
        <v>7</v>
      </c>
    </row>
    <row r="23" spans="1:10" ht="16.5">
      <c r="A23" s="30" t="s">
        <v>108</v>
      </c>
      <c r="B23" s="2" t="s">
        <v>94</v>
      </c>
      <c r="C23" s="10">
        <v>0</v>
      </c>
      <c r="D23" s="10">
        <v>2</v>
      </c>
      <c r="E23" s="10">
        <v>0</v>
      </c>
      <c r="F23" s="10">
        <v>0</v>
      </c>
      <c r="G23" s="10">
        <v>3</v>
      </c>
      <c r="H23" s="10">
        <v>2</v>
      </c>
      <c r="I23" s="10">
        <v>0</v>
      </c>
      <c r="J23" s="10">
        <f t="shared" si="0"/>
        <v>7</v>
      </c>
    </row>
    <row r="24" spans="1:10" ht="16.5">
      <c r="A24" s="30" t="s">
        <v>108</v>
      </c>
      <c r="B24" s="2" t="s">
        <v>47</v>
      </c>
      <c r="C24" s="10">
        <v>1</v>
      </c>
      <c r="D24" s="10">
        <v>0</v>
      </c>
      <c r="E24" s="10">
        <v>0</v>
      </c>
      <c r="F24" s="10">
        <v>5</v>
      </c>
      <c r="G24" s="10">
        <v>6</v>
      </c>
      <c r="H24" s="10">
        <v>2</v>
      </c>
      <c r="I24" s="10">
        <v>1</v>
      </c>
      <c r="J24" s="10">
        <f>SUM(C24:I24)</f>
        <v>15</v>
      </c>
    </row>
    <row r="25" spans="1:10" ht="16.5">
      <c r="A25" s="30" t="s">
        <v>108</v>
      </c>
      <c r="B25" s="2" t="s">
        <v>110</v>
      </c>
      <c r="C25" s="10">
        <v>4</v>
      </c>
      <c r="D25" s="10">
        <v>6</v>
      </c>
      <c r="E25" s="10">
        <v>8</v>
      </c>
      <c r="F25" s="10">
        <v>4</v>
      </c>
      <c r="G25" s="10">
        <v>4</v>
      </c>
      <c r="H25" s="10">
        <v>3</v>
      </c>
      <c r="I25" s="10">
        <v>0</v>
      </c>
      <c r="J25" s="10">
        <f t="shared" si="0"/>
        <v>29</v>
      </c>
    </row>
    <row r="26" spans="1:10" ht="16.5">
      <c r="A26" s="30" t="s">
        <v>150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3</v>
      </c>
      <c r="H26" s="10">
        <v>0</v>
      </c>
      <c r="I26" s="10">
        <v>1</v>
      </c>
      <c r="J26" s="10">
        <f t="shared" si="0"/>
        <v>4</v>
      </c>
    </row>
    <row r="27" spans="1:10" ht="16.5">
      <c r="A27" s="30" t="s">
        <v>108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 t="s">
        <v>108</v>
      </c>
      <c r="B28" s="2" t="s">
        <v>49</v>
      </c>
      <c r="C28" s="10">
        <v>7</v>
      </c>
      <c r="D28" s="10">
        <v>45</v>
      </c>
      <c r="E28" s="10">
        <v>20</v>
      </c>
      <c r="F28" s="10">
        <v>34</v>
      </c>
      <c r="G28" s="10">
        <v>34</v>
      </c>
      <c r="H28" s="10">
        <v>29</v>
      </c>
      <c r="I28" s="10">
        <v>9</v>
      </c>
      <c r="J28" s="10">
        <f t="shared" si="0"/>
        <v>178</v>
      </c>
    </row>
    <row r="29" spans="1:10" ht="16.5">
      <c r="A29" s="30" t="s">
        <v>108</v>
      </c>
      <c r="B29" s="2" t="s">
        <v>115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1</v>
      </c>
    </row>
    <row r="30" spans="1:10" ht="16.5">
      <c r="A30" s="30" t="s">
        <v>108</v>
      </c>
      <c r="B30" s="20" t="s">
        <v>103</v>
      </c>
      <c r="C30" s="10">
        <v>3</v>
      </c>
      <c r="D30" s="10">
        <v>16</v>
      </c>
      <c r="E30" s="10">
        <v>6</v>
      </c>
      <c r="F30" s="10">
        <v>5</v>
      </c>
      <c r="G30" s="10">
        <v>9</v>
      </c>
      <c r="H30" s="10">
        <v>2</v>
      </c>
      <c r="I30" s="10">
        <v>4</v>
      </c>
      <c r="J30" s="10">
        <f t="shared" si="0"/>
        <v>45</v>
      </c>
    </row>
    <row r="31" spans="1:10" ht="16.5">
      <c r="A31" s="30" t="s">
        <v>150</v>
      </c>
      <c r="B31" s="2" t="s">
        <v>104</v>
      </c>
      <c r="C31" s="10">
        <v>2</v>
      </c>
      <c r="D31" s="10">
        <v>9</v>
      </c>
      <c r="E31" s="10">
        <v>10</v>
      </c>
      <c r="F31" s="10">
        <v>2</v>
      </c>
      <c r="G31" s="10">
        <v>8</v>
      </c>
      <c r="H31" s="10">
        <v>1</v>
      </c>
      <c r="I31" s="10">
        <v>7</v>
      </c>
      <c r="J31" s="10">
        <f>SUM(C31:I31)</f>
        <v>39</v>
      </c>
    </row>
    <row r="32" spans="1:10" ht="16.5">
      <c r="A32" s="30" t="s">
        <v>108</v>
      </c>
      <c r="B32" s="2" t="s">
        <v>15</v>
      </c>
      <c r="C32" s="10">
        <v>18</v>
      </c>
      <c r="D32" s="10">
        <v>46</v>
      </c>
      <c r="E32" s="10">
        <v>50</v>
      </c>
      <c r="F32" s="10">
        <v>63</v>
      </c>
      <c r="G32" s="10">
        <v>46</v>
      </c>
      <c r="H32" s="10">
        <v>48</v>
      </c>
      <c r="I32" s="10">
        <v>16</v>
      </c>
      <c r="J32" s="10">
        <f t="shared" si="0"/>
        <v>287</v>
      </c>
    </row>
    <row r="33" spans="1:10" ht="16.5">
      <c r="A33" s="30"/>
      <c r="B33" s="25" t="s">
        <v>54</v>
      </c>
      <c r="C33" s="10">
        <f aca="true" t="shared" si="1" ref="C33:I33">SUM(C3:C32)</f>
        <v>313</v>
      </c>
      <c r="D33" s="10">
        <f t="shared" si="1"/>
        <v>752</v>
      </c>
      <c r="E33" s="10">
        <f t="shared" si="1"/>
        <v>635</v>
      </c>
      <c r="F33" s="10">
        <f t="shared" si="1"/>
        <v>864</v>
      </c>
      <c r="G33" s="10">
        <f t="shared" si="1"/>
        <v>594</v>
      </c>
      <c r="H33" s="10">
        <f t="shared" si="1"/>
        <v>447</v>
      </c>
      <c r="I33" s="10">
        <f t="shared" si="1"/>
        <v>389</v>
      </c>
      <c r="J33" s="10">
        <f t="shared" si="0"/>
        <v>3994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9">
      <selection activeCell="L28" sqref="L28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151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1" ht="16.5">
      <c r="A3" s="30" t="s">
        <v>114</v>
      </c>
      <c r="B3" s="2" t="s">
        <v>6</v>
      </c>
      <c r="C3" s="10">
        <v>28</v>
      </c>
      <c r="D3" s="10">
        <v>61</v>
      </c>
      <c r="E3" s="10">
        <v>50</v>
      </c>
      <c r="F3" s="10">
        <v>98</v>
      </c>
      <c r="G3" s="10">
        <v>85</v>
      </c>
      <c r="H3" s="10">
        <v>44</v>
      </c>
      <c r="I3" s="10">
        <v>19</v>
      </c>
      <c r="J3" s="10">
        <f>SUM(C3:I3)</f>
        <v>385</v>
      </c>
      <c r="K3" s="41"/>
    </row>
    <row r="4" spans="1:10" ht="16.5">
      <c r="A4" s="30" t="s">
        <v>114</v>
      </c>
      <c r="B4" s="2" t="s">
        <v>7</v>
      </c>
      <c r="C4" s="10">
        <v>9</v>
      </c>
      <c r="D4" s="10">
        <v>74</v>
      </c>
      <c r="E4" s="10">
        <v>69</v>
      </c>
      <c r="F4" s="10">
        <v>87</v>
      </c>
      <c r="G4" s="10">
        <v>66</v>
      </c>
      <c r="H4" s="10">
        <v>118</v>
      </c>
      <c r="I4" s="10">
        <v>9</v>
      </c>
      <c r="J4" s="10">
        <f aca="true" t="shared" si="0" ref="J4:J33">SUM(C4:I4)</f>
        <v>432</v>
      </c>
    </row>
    <row r="5" spans="1:10" ht="16.5">
      <c r="A5" s="30" t="s">
        <v>114</v>
      </c>
      <c r="B5" s="2" t="s">
        <v>35</v>
      </c>
      <c r="C5" s="10">
        <v>41</v>
      </c>
      <c r="D5" s="10">
        <v>180</v>
      </c>
      <c r="E5" s="10">
        <v>77</v>
      </c>
      <c r="F5" s="10">
        <v>72</v>
      </c>
      <c r="G5" s="10">
        <v>59</v>
      </c>
      <c r="H5" s="10">
        <v>67</v>
      </c>
      <c r="I5" s="10">
        <v>17</v>
      </c>
      <c r="J5" s="10">
        <f t="shared" si="0"/>
        <v>513</v>
      </c>
    </row>
    <row r="6" spans="1:10" ht="16.5">
      <c r="A6" s="30" t="s">
        <v>114</v>
      </c>
      <c r="B6" s="2" t="s">
        <v>37</v>
      </c>
      <c r="C6" s="10">
        <v>26</v>
      </c>
      <c r="D6" s="10">
        <v>111</v>
      </c>
      <c r="E6" s="10">
        <v>66</v>
      </c>
      <c r="F6" s="10">
        <v>123</v>
      </c>
      <c r="G6" s="10">
        <v>65</v>
      </c>
      <c r="H6" s="10">
        <v>71</v>
      </c>
      <c r="I6" s="10">
        <v>53</v>
      </c>
      <c r="J6" s="10">
        <f t="shared" si="0"/>
        <v>515</v>
      </c>
    </row>
    <row r="7" spans="1:10" ht="16.5">
      <c r="A7" s="30" t="s">
        <v>114</v>
      </c>
      <c r="B7" s="2" t="s">
        <v>38</v>
      </c>
      <c r="C7" s="10">
        <v>37</v>
      </c>
      <c r="D7" s="10">
        <v>117</v>
      </c>
      <c r="E7" s="10">
        <v>97</v>
      </c>
      <c r="F7" s="10">
        <v>160</v>
      </c>
      <c r="G7" s="10">
        <v>89</v>
      </c>
      <c r="H7" s="10">
        <v>117</v>
      </c>
      <c r="I7" s="10">
        <v>29</v>
      </c>
      <c r="J7" s="10">
        <f t="shared" si="0"/>
        <v>646</v>
      </c>
    </row>
    <row r="8" spans="1:10" ht="16.5">
      <c r="A8" s="30" t="s">
        <v>114</v>
      </c>
      <c r="B8" s="2" t="s">
        <v>8</v>
      </c>
      <c r="C8" s="10">
        <v>36</v>
      </c>
      <c r="D8" s="10">
        <v>128</v>
      </c>
      <c r="E8" s="10">
        <v>107</v>
      </c>
      <c r="F8" s="10">
        <v>137</v>
      </c>
      <c r="G8" s="10">
        <v>76</v>
      </c>
      <c r="H8" s="10">
        <v>118</v>
      </c>
      <c r="I8" s="10">
        <v>29</v>
      </c>
      <c r="J8" s="10">
        <f t="shared" si="0"/>
        <v>631</v>
      </c>
    </row>
    <row r="9" spans="1:10" ht="16.5">
      <c r="A9" s="30" t="s">
        <v>114</v>
      </c>
      <c r="B9" s="2" t="s">
        <v>9</v>
      </c>
      <c r="C9" s="10">
        <v>13</v>
      </c>
      <c r="D9" s="10">
        <v>67</v>
      </c>
      <c r="E9" s="10">
        <v>34</v>
      </c>
      <c r="F9" s="10">
        <v>87</v>
      </c>
      <c r="G9" s="10">
        <v>48</v>
      </c>
      <c r="H9" s="10">
        <v>55</v>
      </c>
      <c r="I9" s="10">
        <v>5</v>
      </c>
      <c r="J9" s="10">
        <f t="shared" si="0"/>
        <v>309</v>
      </c>
    </row>
    <row r="10" spans="1:10" ht="16.5">
      <c r="A10" s="30" t="s">
        <v>114</v>
      </c>
      <c r="B10" s="2" t="s">
        <v>10</v>
      </c>
      <c r="C10" s="10">
        <v>56</v>
      </c>
      <c r="D10" s="10">
        <v>89</v>
      </c>
      <c r="E10" s="10">
        <v>108</v>
      </c>
      <c r="F10" s="10">
        <v>112</v>
      </c>
      <c r="G10" s="10">
        <v>91</v>
      </c>
      <c r="H10" s="10">
        <v>51</v>
      </c>
      <c r="I10" s="10">
        <v>22</v>
      </c>
      <c r="J10" s="10">
        <f t="shared" si="0"/>
        <v>529</v>
      </c>
    </row>
    <row r="11" spans="1:10" ht="16.5">
      <c r="A11" s="30" t="s">
        <v>114</v>
      </c>
      <c r="B11" s="2" t="s">
        <v>11</v>
      </c>
      <c r="C11" s="10">
        <v>10</v>
      </c>
      <c r="D11" s="10">
        <v>45</v>
      </c>
      <c r="E11" s="10">
        <v>31</v>
      </c>
      <c r="F11" s="10">
        <v>65</v>
      </c>
      <c r="G11" s="10">
        <v>34</v>
      </c>
      <c r="H11" s="10">
        <v>38</v>
      </c>
      <c r="I11" s="10">
        <v>12</v>
      </c>
      <c r="J11" s="10">
        <f t="shared" si="0"/>
        <v>235</v>
      </c>
    </row>
    <row r="12" spans="1:10" ht="16.5">
      <c r="A12" s="30" t="s">
        <v>114</v>
      </c>
      <c r="B12" s="2" t="s">
        <v>12</v>
      </c>
      <c r="C12" s="10">
        <v>2</v>
      </c>
      <c r="D12" s="10">
        <v>9</v>
      </c>
      <c r="E12" s="10">
        <v>20</v>
      </c>
      <c r="F12" s="10">
        <v>25</v>
      </c>
      <c r="G12" s="10">
        <v>13</v>
      </c>
      <c r="H12" s="10">
        <v>12</v>
      </c>
      <c r="I12" s="10">
        <v>4</v>
      </c>
      <c r="J12" s="10">
        <f t="shared" si="0"/>
        <v>85</v>
      </c>
    </row>
    <row r="13" spans="1:10" ht="16.5">
      <c r="A13" s="30" t="s">
        <v>114</v>
      </c>
      <c r="B13" s="2" t="s">
        <v>39</v>
      </c>
      <c r="C13" s="10">
        <v>45</v>
      </c>
      <c r="D13" s="10">
        <v>114</v>
      </c>
      <c r="E13" s="10">
        <v>93</v>
      </c>
      <c r="F13" s="10">
        <v>120</v>
      </c>
      <c r="G13" s="10">
        <v>52</v>
      </c>
      <c r="H13" s="10">
        <v>68</v>
      </c>
      <c r="I13" s="10">
        <v>34</v>
      </c>
      <c r="J13" s="10">
        <f t="shared" si="0"/>
        <v>526</v>
      </c>
    </row>
    <row r="14" spans="1:10" ht="16.5">
      <c r="A14" s="30" t="s">
        <v>114</v>
      </c>
      <c r="B14" s="2" t="s">
        <v>13</v>
      </c>
      <c r="C14" s="10">
        <v>7</v>
      </c>
      <c r="D14" s="10">
        <v>24</v>
      </c>
      <c r="E14" s="10">
        <v>23</v>
      </c>
      <c r="F14" s="10">
        <v>21</v>
      </c>
      <c r="G14" s="10">
        <v>19</v>
      </c>
      <c r="H14" s="10">
        <v>5</v>
      </c>
      <c r="I14" s="10">
        <v>4</v>
      </c>
      <c r="J14" s="10">
        <f t="shared" si="0"/>
        <v>103</v>
      </c>
    </row>
    <row r="15" spans="1:10" ht="16.5">
      <c r="A15" s="30" t="s">
        <v>114</v>
      </c>
      <c r="B15" s="2" t="s">
        <v>40</v>
      </c>
      <c r="C15" s="10">
        <v>7</v>
      </c>
      <c r="D15" s="10">
        <v>13</v>
      </c>
      <c r="E15" s="10">
        <v>6</v>
      </c>
      <c r="F15" s="10">
        <v>12</v>
      </c>
      <c r="G15" s="10">
        <v>13</v>
      </c>
      <c r="H15" s="10">
        <v>18</v>
      </c>
      <c r="I15" s="10">
        <v>1</v>
      </c>
      <c r="J15" s="10">
        <f t="shared" si="0"/>
        <v>70</v>
      </c>
    </row>
    <row r="16" spans="1:10" ht="16.5">
      <c r="A16" s="30" t="s">
        <v>114</v>
      </c>
      <c r="B16" s="2" t="s">
        <v>41</v>
      </c>
      <c r="C16" s="10">
        <v>6</v>
      </c>
      <c r="D16" s="10">
        <v>14</v>
      </c>
      <c r="E16" s="10">
        <v>2</v>
      </c>
      <c r="F16" s="10">
        <v>8</v>
      </c>
      <c r="G16" s="10">
        <v>22</v>
      </c>
      <c r="H16" s="10">
        <v>11</v>
      </c>
      <c r="I16" s="10">
        <v>11</v>
      </c>
      <c r="J16" s="10">
        <f t="shared" si="0"/>
        <v>74</v>
      </c>
    </row>
    <row r="17" spans="1:10" ht="16.5">
      <c r="A17" s="30" t="s">
        <v>114</v>
      </c>
      <c r="B17" s="2" t="s">
        <v>42</v>
      </c>
      <c r="C17" s="10">
        <v>71</v>
      </c>
      <c r="D17" s="10">
        <v>165</v>
      </c>
      <c r="E17" s="10">
        <v>139</v>
      </c>
      <c r="F17" s="10">
        <v>148</v>
      </c>
      <c r="G17" s="10">
        <v>150</v>
      </c>
      <c r="H17" s="10">
        <v>131</v>
      </c>
      <c r="I17" s="10">
        <v>52</v>
      </c>
      <c r="J17" s="10">
        <f t="shared" si="0"/>
        <v>856</v>
      </c>
    </row>
    <row r="18" spans="1:10" ht="16.5">
      <c r="A18" s="30" t="s">
        <v>114</v>
      </c>
      <c r="B18" s="2" t="s">
        <v>43</v>
      </c>
      <c r="C18" s="10">
        <v>36</v>
      </c>
      <c r="D18" s="10">
        <v>65</v>
      </c>
      <c r="E18" s="10">
        <v>72</v>
      </c>
      <c r="F18" s="10">
        <v>102</v>
      </c>
      <c r="G18" s="10">
        <v>54</v>
      </c>
      <c r="H18" s="10">
        <v>54</v>
      </c>
      <c r="I18" s="10">
        <v>12</v>
      </c>
      <c r="J18" s="10">
        <f t="shared" si="0"/>
        <v>395</v>
      </c>
    </row>
    <row r="19" spans="1:10" ht="16.5">
      <c r="A19" s="30" t="s">
        <v>114</v>
      </c>
      <c r="B19" s="2" t="s">
        <v>14</v>
      </c>
      <c r="C19" s="10">
        <v>58</v>
      </c>
      <c r="D19" s="10">
        <v>188</v>
      </c>
      <c r="E19" s="10">
        <v>82</v>
      </c>
      <c r="F19" s="10">
        <v>208</v>
      </c>
      <c r="G19" s="10">
        <v>82</v>
      </c>
      <c r="H19" s="10">
        <v>91</v>
      </c>
      <c r="I19" s="10">
        <v>42</v>
      </c>
      <c r="J19" s="10">
        <f t="shared" si="0"/>
        <v>751</v>
      </c>
    </row>
    <row r="20" spans="1:10" ht="16.5">
      <c r="A20" s="30" t="s">
        <v>114</v>
      </c>
      <c r="B20" s="2" t="s">
        <v>44</v>
      </c>
      <c r="C20" s="10">
        <v>17</v>
      </c>
      <c r="D20" s="10">
        <v>25</v>
      </c>
      <c r="E20" s="10">
        <v>39</v>
      </c>
      <c r="F20" s="10">
        <v>47</v>
      </c>
      <c r="G20" s="10">
        <v>24</v>
      </c>
      <c r="H20" s="10">
        <v>16</v>
      </c>
      <c r="I20" s="10">
        <v>32</v>
      </c>
      <c r="J20" s="10">
        <f t="shared" si="0"/>
        <v>200</v>
      </c>
    </row>
    <row r="21" spans="1:10" ht="16.5">
      <c r="A21" s="30" t="s">
        <v>114</v>
      </c>
      <c r="B21" s="2" t="s">
        <v>51</v>
      </c>
      <c r="C21" s="10">
        <v>11</v>
      </c>
      <c r="D21" s="10">
        <v>28</v>
      </c>
      <c r="E21" s="10">
        <v>53</v>
      </c>
      <c r="F21" s="10">
        <v>68</v>
      </c>
      <c r="G21" s="10">
        <v>40</v>
      </c>
      <c r="H21" s="10">
        <v>51</v>
      </c>
      <c r="I21" s="10">
        <v>21</v>
      </c>
      <c r="J21" s="10">
        <f t="shared" si="0"/>
        <v>272</v>
      </c>
    </row>
    <row r="22" spans="1:10" ht="16.5">
      <c r="A22" s="30" t="s">
        <v>114</v>
      </c>
      <c r="B22" s="2" t="s">
        <v>109</v>
      </c>
      <c r="C22" s="10">
        <v>0</v>
      </c>
      <c r="D22" s="10">
        <v>1</v>
      </c>
      <c r="E22" s="10">
        <v>1</v>
      </c>
      <c r="F22" s="10">
        <v>1</v>
      </c>
      <c r="G22" s="10">
        <v>3</v>
      </c>
      <c r="H22" s="10">
        <v>1</v>
      </c>
      <c r="I22" s="10">
        <v>2</v>
      </c>
      <c r="J22" s="10">
        <f t="shared" si="0"/>
        <v>9</v>
      </c>
    </row>
    <row r="23" spans="1:10" ht="16.5">
      <c r="A23" s="30" t="s">
        <v>114</v>
      </c>
      <c r="B23" s="2" t="s">
        <v>94</v>
      </c>
      <c r="C23" s="10">
        <v>0</v>
      </c>
      <c r="D23" s="10">
        <v>1</v>
      </c>
      <c r="E23" s="10">
        <v>1</v>
      </c>
      <c r="F23" s="10">
        <v>1</v>
      </c>
      <c r="G23" s="10">
        <v>1</v>
      </c>
      <c r="H23" s="10">
        <v>0</v>
      </c>
      <c r="I23" s="10">
        <v>3</v>
      </c>
      <c r="J23" s="10">
        <f t="shared" si="0"/>
        <v>7</v>
      </c>
    </row>
    <row r="24" spans="1:10" ht="16.5">
      <c r="A24" s="30" t="s">
        <v>114</v>
      </c>
      <c r="B24" s="2" t="s">
        <v>47</v>
      </c>
      <c r="C24" s="10">
        <v>3</v>
      </c>
      <c r="D24" s="10">
        <v>4</v>
      </c>
      <c r="E24" s="10">
        <v>1</v>
      </c>
      <c r="F24" s="10">
        <v>11</v>
      </c>
      <c r="G24" s="10">
        <v>9</v>
      </c>
      <c r="H24" s="10">
        <v>11</v>
      </c>
      <c r="I24" s="10">
        <v>0</v>
      </c>
      <c r="J24" s="10">
        <f>SUM(C24:I24)</f>
        <v>39</v>
      </c>
    </row>
    <row r="25" spans="1:10" ht="16.5">
      <c r="A25" s="30" t="s">
        <v>114</v>
      </c>
      <c r="B25" s="2" t="s">
        <v>110</v>
      </c>
      <c r="C25" s="10">
        <v>0</v>
      </c>
      <c r="D25" s="10">
        <v>5</v>
      </c>
      <c r="E25" s="10">
        <v>5</v>
      </c>
      <c r="F25" s="10">
        <v>12</v>
      </c>
      <c r="G25" s="10">
        <v>13</v>
      </c>
      <c r="H25" s="10">
        <v>12</v>
      </c>
      <c r="I25" s="10">
        <v>1</v>
      </c>
      <c r="J25" s="10">
        <f t="shared" si="0"/>
        <v>48</v>
      </c>
    </row>
    <row r="26" spans="1:10" ht="16.5">
      <c r="A26" s="30" t="s">
        <v>114</v>
      </c>
      <c r="B26" s="2" t="s">
        <v>111</v>
      </c>
      <c r="C26" s="10">
        <v>0</v>
      </c>
      <c r="D26" s="10">
        <v>0</v>
      </c>
      <c r="E26" s="10">
        <v>1</v>
      </c>
      <c r="F26" s="10">
        <v>0</v>
      </c>
      <c r="G26" s="10">
        <v>5</v>
      </c>
      <c r="H26" s="10">
        <v>1</v>
      </c>
      <c r="I26" s="10">
        <v>1</v>
      </c>
      <c r="J26" s="10">
        <f t="shared" si="0"/>
        <v>8</v>
      </c>
    </row>
    <row r="27" spans="1:10" ht="16.5">
      <c r="A27" s="30" t="s">
        <v>114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 t="s">
        <v>114</v>
      </c>
      <c r="B28" s="2" t="s">
        <v>49</v>
      </c>
      <c r="C28" s="10">
        <v>16</v>
      </c>
      <c r="D28" s="10">
        <v>109</v>
      </c>
      <c r="E28" s="10">
        <v>36</v>
      </c>
      <c r="F28" s="10">
        <v>73</v>
      </c>
      <c r="G28" s="10">
        <v>100</v>
      </c>
      <c r="H28" s="10">
        <v>90</v>
      </c>
      <c r="I28" s="10">
        <v>18</v>
      </c>
      <c r="J28" s="10">
        <f t="shared" si="0"/>
        <v>442</v>
      </c>
    </row>
    <row r="29" spans="1:10" ht="16.5">
      <c r="A29" s="30" t="s">
        <v>114</v>
      </c>
      <c r="B29" s="2" t="s">
        <v>115</v>
      </c>
      <c r="C29" s="10">
        <v>0</v>
      </c>
      <c r="D29" s="10">
        <v>0</v>
      </c>
      <c r="E29" s="10">
        <v>1</v>
      </c>
      <c r="F29" s="10">
        <v>3</v>
      </c>
      <c r="G29" s="10">
        <v>2</v>
      </c>
      <c r="H29" s="10">
        <v>3</v>
      </c>
      <c r="I29" s="10">
        <v>0</v>
      </c>
      <c r="J29" s="10">
        <f t="shared" si="0"/>
        <v>9</v>
      </c>
    </row>
    <row r="30" spans="1:10" ht="16.5">
      <c r="A30" s="30" t="s">
        <v>114</v>
      </c>
      <c r="B30" s="20" t="s">
        <v>103</v>
      </c>
      <c r="C30" s="10">
        <v>0</v>
      </c>
      <c r="D30" s="10">
        <v>18</v>
      </c>
      <c r="E30" s="10">
        <v>13</v>
      </c>
      <c r="F30" s="10">
        <v>11</v>
      </c>
      <c r="G30" s="10">
        <v>11</v>
      </c>
      <c r="H30" s="10">
        <v>15</v>
      </c>
      <c r="I30" s="10">
        <v>7</v>
      </c>
      <c r="J30" s="10">
        <f t="shared" si="0"/>
        <v>75</v>
      </c>
    </row>
    <row r="31" spans="1:10" ht="16.5">
      <c r="A31" s="30" t="s">
        <v>114</v>
      </c>
      <c r="B31" s="2" t="s">
        <v>104</v>
      </c>
      <c r="C31" s="10">
        <v>6</v>
      </c>
      <c r="D31" s="10">
        <v>51</v>
      </c>
      <c r="E31" s="10">
        <v>32</v>
      </c>
      <c r="F31" s="10">
        <v>11</v>
      </c>
      <c r="G31" s="10">
        <v>9</v>
      </c>
      <c r="H31" s="10">
        <v>8</v>
      </c>
      <c r="I31" s="10">
        <v>2</v>
      </c>
      <c r="J31" s="10">
        <f>SUM(C31:I31)</f>
        <v>119</v>
      </c>
    </row>
    <row r="32" spans="1:10" ht="16.5">
      <c r="A32" s="30" t="s">
        <v>114</v>
      </c>
      <c r="B32" s="2" t="s">
        <v>15</v>
      </c>
      <c r="C32" s="10">
        <v>50</v>
      </c>
      <c r="D32" s="10">
        <v>106</v>
      </c>
      <c r="E32" s="10">
        <v>117</v>
      </c>
      <c r="F32" s="10">
        <v>174</v>
      </c>
      <c r="G32" s="10">
        <v>164</v>
      </c>
      <c r="H32" s="10">
        <v>178</v>
      </c>
      <c r="I32" s="10">
        <v>71</v>
      </c>
      <c r="J32" s="10">
        <f t="shared" si="0"/>
        <v>860</v>
      </c>
    </row>
    <row r="33" spans="1:10" ht="16.5">
      <c r="A33" s="30" t="s">
        <v>114</v>
      </c>
      <c r="B33" s="25" t="s">
        <v>54</v>
      </c>
      <c r="C33" s="10">
        <f aca="true" t="shared" si="1" ref="C33:I33">SUM(C3:C32)</f>
        <v>591</v>
      </c>
      <c r="D33" s="10">
        <f t="shared" si="1"/>
        <v>1812</v>
      </c>
      <c r="E33" s="10">
        <f t="shared" si="1"/>
        <v>1376</v>
      </c>
      <c r="F33" s="10">
        <f t="shared" si="1"/>
        <v>1997</v>
      </c>
      <c r="G33" s="10">
        <f t="shared" si="1"/>
        <v>1399</v>
      </c>
      <c r="H33" s="10">
        <f t="shared" si="1"/>
        <v>1455</v>
      </c>
      <c r="I33" s="10">
        <f t="shared" si="1"/>
        <v>513</v>
      </c>
      <c r="J33" s="10">
        <f t="shared" si="0"/>
        <v>9143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4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123</v>
      </c>
      <c r="B3" s="2" t="s">
        <v>6</v>
      </c>
      <c r="C3" s="10">
        <v>38</v>
      </c>
      <c r="D3" s="10">
        <v>56</v>
      </c>
      <c r="E3" s="10">
        <v>34</v>
      </c>
      <c r="F3" s="10">
        <v>81</v>
      </c>
      <c r="G3" s="10">
        <v>62</v>
      </c>
      <c r="H3" s="10">
        <v>48</v>
      </c>
      <c r="I3" s="10">
        <v>9</v>
      </c>
      <c r="J3" s="10">
        <f aca="true" t="shared" si="0" ref="J3:J33">SUM(C3:I3)</f>
        <v>328</v>
      </c>
    </row>
    <row r="4" spans="1:10" ht="16.5">
      <c r="A4" s="30" t="s">
        <v>123</v>
      </c>
      <c r="B4" s="2" t="s">
        <v>7</v>
      </c>
      <c r="C4" s="10">
        <v>19</v>
      </c>
      <c r="D4" s="10">
        <v>92</v>
      </c>
      <c r="E4" s="10">
        <v>35</v>
      </c>
      <c r="F4" s="10">
        <v>51</v>
      </c>
      <c r="G4" s="10">
        <v>46</v>
      </c>
      <c r="H4" s="10">
        <v>43</v>
      </c>
      <c r="I4" s="10">
        <v>17</v>
      </c>
      <c r="J4" s="10">
        <f t="shared" si="0"/>
        <v>303</v>
      </c>
    </row>
    <row r="5" spans="1:10" ht="16.5">
      <c r="A5" s="30" t="s">
        <v>123</v>
      </c>
      <c r="B5" s="2" t="s">
        <v>35</v>
      </c>
      <c r="C5" s="10">
        <v>47</v>
      </c>
      <c r="D5" s="10">
        <v>116</v>
      </c>
      <c r="E5" s="10">
        <v>56</v>
      </c>
      <c r="F5" s="10">
        <v>83</v>
      </c>
      <c r="G5" s="10">
        <v>48</v>
      </c>
      <c r="H5" s="10">
        <v>25</v>
      </c>
      <c r="I5" s="10">
        <v>21</v>
      </c>
      <c r="J5" s="10">
        <f t="shared" si="0"/>
        <v>396</v>
      </c>
    </row>
    <row r="6" spans="1:10" ht="16.5">
      <c r="A6" s="30" t="s">
        <v>123</v>
      </c>
      <c r="B6" s="2" t="s">
        <v>37</v>
      </c>
      <c r="C6" s="10">
        <v>18</v>
      </c>
      <c r="D6" s="10">
        <v>94</v>
      </c>
      <c r="E6" s="10">
        <v>67</v>
      </c>
      <c r="F6" s="10">
        <v>64</v>
      </c>
      <c r="G6" s="10">
        <v>57</v>
      </c>
      <c r="H6" s="10">
        <v>57</v>
      </c>
      <c r="I6" s="10">
        <v>28</v>
      </c>
      <c r="J6" s="10">
        <f t="shared" si="0"/>
        <v>385</v>
      </c>
    </row>
    <row r="7" spans="1:10" ht="16.5">
      <c r="A7" s="30" t="s">
        <v>123</v>
      </c>
      <c r="B7" s="2" t="s">
        <v>38</v>
      </c>
      <c r="C7" s="10">
        <v>25</v>
      </c>
      <c r="D7" s="10">
        <v>71</v>
      </c>
      <c r="E7" s="10">
        <v>55</v>
      </c>
      <c r="F7" s="10">
        <v>125</v>
      </c>
      <c r="G7" s="10">
        <v>61</v>
      </c>
      <c r="H7" s="10">
        <v>48</v>
      </c>
      <c r="I7" s="10">
        <v>16</v>
      </c>
      <c r="J7" s="10">
        <f t="shared" si="0"/>
        <v>401</v>
      </c>
    </row>
    <row r="8" spans="1:10" ht="16.5">
      <c r="A8" s="30" t="s">
        <v>123</v>
      </c>
      <c r="B8" s="2" t="s">
        <v>8</v>
      </c>
      <c r="C8" s="10">
        <v>66</v>
      </c>
      <c r="D8" s="10">
        <v>148</v>
      </c>
      <c r="E8" s="10">
        <v>74</v>
      </c>
      <c r="F8" s="10">
        <v>100</v>
      </c>
      <c r="G8" s="10">
        <v>66</v>
      </c>
      <c r="H8" s="10">
        <v>65</v>
      </c>
      <c r="I8" s="10">
        <v>18</v>
      </c>
      <c r="J8" s="10">
        <f t="shared" si="0"/>
        <v>537</v>
      </c>
    </row>
    <row r="9" spans="1:10" ht="16.5">
      <c r="A9" s="30" t="s">
        <v>123</v>
      </c>
      <c r="B9" s="2" t="s">
        <v>9</v>
      </c>
      <c r="C9" s="10">
        <v>14</v>
      </c>
      <c r="D9" s="10">
        <v>40</v>
      </c>
      <c r="E9" s="10">
        <v>28</v>
      </c>
      <c r="F9" s="10">
        <v>73</v>
      </c>
      <c r="G9" s="10">
        <v>31</v>
      </c>
      <c r="H9" s="10">
        <v>54</v>
      </c>
      <c r="I9" s="10">
        <v>9</v>
      </c>
      <c r="J9" s="10">
        <f t="shared" si="0"/>
        <v>249</v>
      </c>
    </row>
    <row r="10" spans="1:10" ht="16.5">
      <c r="A10" s="30" t="s">
        <v>123</v>
      </c>
      <c r="B10" s="2" t="s">
        <v>10</v>
      </c>
      <c r="C10" s="10">
        <v>46</v>
      </c>
      <c r="D10" s="10">
        <v>108</v>
      </c>
      <c r="E10" s="10">
        <v>66</v>
      </c>
      <c r="F10" s="10">
        <v>89</v>
      </c>
      <c r="G10" s="10">
        <v>66</v>
      </c>
      <c r="H10" s="10">
        <v>43</v>
      </c>
      <c r="I10" s="10">
        <v>13</v>
      </c>
      <c r="J10" s="10">
        <f t="shared" si="0"/>
        <v>431</v>
      </c>
    </row>
    <row r="11" spans="1:10" ht="16.5">
      <c r="A11" s="30" t="s">
        <v>123</v>
      </c>
      <c r="B11" s="2" t="s">
        <v>11</v>
      </c>
      <c r="C11" s="10">
        <v>14</v>
      </c>
      <c r="D11" s="10">
        <v>45</v>
      </c>
      <c r="E11" s="10">
        <v>22</v>
      </c>
      <c r="F11" s="10">
        <v>48</v>
      </c>
      <c r="G11" s="10">
        <v>32</v>
      </c>
      <c r="H11" s="10">
        <v>24</v>
      </c>
      <c r="I11" s="10">
        <v>15</v>
      </c>
      <c r="J11" s="10">
        <f t="shared" si="0"/>
        <v>200</v>
      </c>
    </row>
    <row r="12" spans="1:10" ht="16.5">
      <c r="A12" s="30" t="s">
        <v>123</v>
      </c>
      <c r="B12" s="2" t="s">
        <v>12</v>
      </c>
      <c r="C12" s="10">
        <v>2</v>
      </c>
      <c r="D12" s="10">
        <v>6</v>
      </c>
      <c r="E12" s="10">
        <v>4</v>
      </c>
      <c r="F12" s="10">
        <v>5</v>
      </c>
      <c r="G12" s="10">
        <v>5</v>
      </c>
      <c r="H12" s="10">
        <v>6</v>
      </c>
      <c r="I12" s="10">
        <v>3</v>
      </c>
      <c r="J12" s="10">
        <f t="shared" si="0"/>
        <v>31</v>
      </c>
    </row>
    <row r="13" spans="1:10" ht="16.5">
      <c r="A13" s="30" t="s">
        <v>123</v>
      </c>
      <c r="B13" s="2" t="s">
        <v>39</v>
      </c>
      <c r="C13" s="10">
        <v>53</v>
      </c>
      <c r="D13" s="10">
        <v>96</v>
      </c>
      <c r="E13" s="10">
        <v>68</v>
      </c>
      <c r="F13" s="10">
        <v>124</v>
      </c>
      <c r="G13" s="10">
        <v>60</v>
      </c>
      <c r="H13" s="10">
        <v>60</v>
      </c>
      <c r="I13" s="10">
        <v>18</v>
      </c>
      <c r="J13" s="10">
        <f t="shared" si="0"/>
        <v>479</v>
      </c>
    </row>
    <row r="14" spans="1:10" ht="16.5">
      <c r="A14" s="30" t="s">
        <v>123</v>
      </c>
      <c r="B14" s="2" t="s">
        <v>13</v>
      </c>
      <c r="C14" s="10">
        <v>23</v>
      </c>
      <c r="D14" s="10">
        <v>21</v>
      </c>
      <c r="E14" s="10">
        <v>13</v>
      </c>
      <c r="F14" s="10">
        <v>26</v>
      </c>
      <c r="G14" s="10">
        <v>11</v>
      </c>
      <c r="H14" s="10">
        <v>10</v>
      </c>
      <c r="I14" s="10">
        <v>3</v>
      </c>
      <c r="J14" s="10">
        <f t="shared" si="0"/>
        <v>107</v>
      </c>
    </row>
    <row r="15" spans="1:10" ht="16.5">
      <c r="A15" s="30" t="s">
        <v>123</v>
      </c>
      <c r="B15" s="2" t="s">
        <v>40</v>
      </c>
      <c r="C15" s="10">
        <v>4</v>
      </c>
      <c r="D15" s="10">
        <v>17</v>
      </c>
      <c r="E15" s="10">
        <v>1</v>
      </c>
      <c r="F15" s="10">
        <v>5</v>
      </c>
      <c r="G15" s="10">
        <v>8</v>
      </c>
      <c r="H15" s="10">
        <v>3</v>
      </c>
      <c r="I15" s="10">
        <v>0</v>
      </c>
      <c r="J15" s="10">
        <f t="shared" si="0"/>
        <v>38</v>
      </c>
    </row>
    <row r="16" spans="1:16" ht="16.5">
      <c r="A16" s="30" t="s">
        <v>123</v>
      </c>
      <c r="B16" s="2" t="s">
        <v>41</v>
      </c>
      <c r="C16" s="10">
        <v>4</v>
      </c>
      <c r="D16" s="10">
        <v>14</v>
      </c>
      <c r="E16" s="10">
        <v>6</v>
      </c>
      <c r="F16" s="10">
        <v>17</v>
      </c>
      <c r="G16" s="10">
        <v>11</v>
      </c>
      <c r="H16" s="10">
        <v>5</v>
      </c>
      <c r="I16" s="10">
        <v>6</v>
      </c>
      <c r="J16" s="10">
        <v>80</v>
      </c>
      <c r="K16" s="41"/>
      <c r="L16" s="41"/>
      <c r="M16" s="41"/>
      <c r="N16" s="41"/>
      <c r="O16" s="41"/>
      <c r="P16" s="41"/>
    </row>
    <row r="17" spans="1:10" ht="16.5">
      <c r="A17" s="30" t="s">
        <v>123</v>
      </c>
      <c r="B17" s="2" t="s">
        <v>42</v>
      </c>
      <c r="C17" s="10">
        <v>80</v>
      </c>
      <c r="D17" s="10">
        <v>151</v>
      </c>
      <c r="E17" s="10">
        <v>76</v>
      </c>
      <c r="F17" s="10">
        <v>123</v>
      </c>
      <c r="G17" s="10">
        <v>78</v>
      </c>
      <c r="H17" s="10">
        <v>79</v>
      </c>
      <c r="I17" s="10">
        <v>39</v>
      </c>
      <c r="J17" s="10">
        <f t="shared" si="0"/>
        <v>626</v>
      </c>
    </row>
    <row r="18" spans="1:10" ht="16.5">
      <c r="A18" s="30" t="s">
        <v>123</v>
      </c>
      <c r="B18" s="2" t="s">
        <v>43</v>
      </c>
      <c r="C18" s="10">
        <v>48</v>
      </c>
      <c r="D18" s="10">
        <v>49</v>
      </c>
      <c r="E18" s="10">
        <v>58</v>
      </c>
      <c r="F18" s="10">
        <v>66</v>
      </c>
      <c r="G18" s="10">
        <v>45</v>
      </c>
      <c r="H18" s="10">
        <v>30</v>
      </c>
      <c r="I18" s="10">
        <v>13</v>
      </c>
      <c r="J18" s="10">
        <f t="shared" si="0"/>
        <v>309</v>
      </c>
    </row>
    <row r="19" spans="1:10" ht="16.5">
      <c r="A19" s="30" t="s">
        <v>123</v>
      </c>
      <c r="B19" s="2" t="s">
        <v>14</v>
      </c>
      <c r="C19" s="10">
        <v>67</v>
      </c>
      <c r="D19" s="10">
        <v>135</v>
      </c>
      <c r="E19" s="10">
        <v>69</v>
      </c>
      <c r="F19" s="10">
        <v>158</v>
      </c>
      <c r="G19" s="10">
        <v>64</v>
      </c>
      <c r="H19" s="10">
        <v>45</v>
      </c>
      <c r="I19" s="10">
        <v>31</v>
      </c>
      <c r="J19" s="10">
        <f t="shared" si="0"/>
        <v>569</v>
      </c>
    </row>
    <row r="20" spans="1:10" ht="16.5">
      <c r="A20" s="30" t="s">
        <v>123</v>
      </c>
      <c r="B20" s="2" t="s">
        <v>44</v>
      </c>
      <c r="C20" s="10">
        <v>19</v>
      </c>
      <c r="D20" s="10">
        <v>63</v>
      </c>
      <c r="E20" s="10">
        <v>38</v>
      </c>
      <c r="F20" s="10">
        <v>67</v>
      </c>
      <c r="G20" s="10">
        <v>16</v>
      </c>
      <c r="H20" s="10">
        <v>32</v>
      </c>
      <c r="I20" s="10">
        <v>33</v>
      </c>
      <c r="J20" s="10">
        <f t="shared" si="0"/>
        <v>268</v>
      </c>
    </row>
    <row r="21" spans="1:10" ht="16.5">
      <c r="A21" s="30" t="s">
        <v>123</v>
      </c>
      <c r="B21" s="2" t="s">
        <v>51</v>
      </c>
      <c r="C21" s="10">
        <v>13</v>
      </c>
      <c r="D21" s="10">
        <v>58</v>
      </c>
      <c r="E21" s="10">
        <v>36</v>
      </c>
      <c r="F21" s="10">
        <v>69</v>
      </c>
      <c r="G21" s="10">
        <v>19</v>
      </c>
      <c r="H21" s="10">
        <v>20</v>
      </c>
      <c r="I21" s="10">
        <v>21</v>
      </c>
      <c r="J21" s="10">
        <f t="shared" si="0"/>
        <v>236</v>
      </c>
    </row>
    <row r="22" spans="1:10" ht="16.5">
      <c r="A22" s="30" t="s">
        <v>123</v>
      </c>
      <c r="B22" s="2" t="s">
        <v>109</v>
      </c>
      <c r="C22" s="10">
        <v>1</v>
      </c>
      <c r="D22" s="10">
        <v>1</v>
      </c>
      <c r="E22" s="10">
        <v>3</v>
      </c>
      <c r="F22" s="10">
        <v>2</v>
      </c>
      <c r="G22" s="10">
        <v>2</v>
      </c>
      <c r="H22" s="10">
        <v>0</v>
      </c>
      <c r="I22" s="10">
        <v>0</v>
      </c>
      <c r="J22" s="10">
        <f t="shared" si="0"/>
        <v>9</v>
      </c>
    </row>
    <row r="23" spans="1:10" ht="16.5">
      <c r="A23" s="30" t="s">
        <v>123</v>
      </c>
      <c r="B23" s="2" t="s">
        <v>94</v>
      </c>
      <c r="C23" s="10">
        <v>0</v>
      </c>
      <c r="D23" s="10">
        <v>0</v>
      </c>
      <c r="E23" s="10">
        <v>0</v>
      </c>
      <c r="F23" s="10">
        <v>1</v>
      </c>
      <c r="G23" s="10">
        <v>1</v>
      </c>
      <c r="H23" s="10">
        <v>1</v>
      </c>
      <c r="I23" s="10">
        <v>0</v>
      </c>
      <c r="J23" s="10">
        <f t="shared" si="0"/>
        <v>3</v>
      </c>
    </row>
    <row r="24" spans="1:10" ht="16.5">
      <c r="A24" s="30" t="s">
        <v>123</v>
      </c>
      <c r="B24" s="2" t="s">
        <v>47</v>
      </c>
      <c r="C24" s="10">
        <v>1</v>
      </c>
      <c r="D24" s="10">
        <v>1</v>
      </c>
      <c r="E24" s="10">
        <v>1</v>
      </c>
      <c r="F24" s="10">
        <v>5</v>
      </c>
      <c r="G24" s="10">
        <v>7</v>
      </c>
      <c r="H24" s="10">
        <v>3</v>
      </c>
      <c r="I24" s="10">
        <v>1</v>
      </c>
      <c r="J24" s="10">
        <f>SUM(C24:I24)</f>
        <v>19</v>
      </c>
    </row>
    <row r="25" spans="1:10" ht="16.5">
      <c r="A25" s="30" t="s">
        <v>123</v>
      </c>
      <c r="B25" s="2" t="s">
        <v>110</v>
      </c>
      <c r="C25" s="10">
        <v>0</v>
      </c>
      <c r="D25" s="10">
        <v>1</v>
      </c>
      <c r="E25" s="10">
        <v>1</v>
      </c>
      <c r="F25" s="10">
        <v>4</v>
      </c>
      <c r="G25" s="10">
        <v>4</v>
      </c>
      <c r="H25" s="10">
        <v>7</v>
      </c>
      <c r="I25" s="10">
        <v>0</v>
      </c>
      <c r="J25" s="10">
        <f t="shared" si="0"/>
        <v>17</v>
      </c>
    </row>
    <row r="26" spans="1:10" ht="16.5">
      <c r="A26" s="30" t="s">
        <v>123</v>
      </c>
      <c r="B26" s="2" t="s">
        <v>111</v>
      </c>
      <c r="C26" s="10">
        <v>1</v>
      </c>
      <c r="D26" s="10">
        <v>2</v>
      </c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f t="shared" si="0"/>
        <v>5</v>
      </c>
    </row>
    <row r="27" spans="1:10" ht="16.5">
      <c r="A27" s="30" t="s">
        <v>123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 t="s">
        <v>123</v>
      </c>
      <c r="B28" s="2" t="s">
        <v>49</v>
      </c>
      <c r="C28" s="10">
        <v>22</v>
      </c>
      <c r="D28" s="10">
        <v>100</v>
      </c>
      <c r="E28" s="10">
        <v>44</v>
      </c>
      <c r="F28" s="10">
        <v>47</v>
      </c>
      <c r="G28" s="10">
        <v>52</v>
      </c>
      <c r="H28" s="10">
        <v>24</v>
      </c>
      <c r="I28" s="10">
        <v>9</v>
      </c>
      <c r="J28" s="10">
        <f t="shared" si="0"/>
        <v>298</v>
      </c>
    </row>
    <row r="29" spans="1:10" ht="16.5">
      <c r="A29" s="30" t="s">
        <v>123</v>
      </c>
      <c r="B29" s="2" t="s">
        <v>115</v>
      </c>
      <c r="C29" s="10">
        <v>0</v>
      </c>
      <c r="D29" s="10">
        <v>1</v>
      </c>
      <c r="E29" s="10">
        <v>0</v>
      </c>
      <c r="F29" s="10">
        <v>2</v>
      </c>
      <c r="G29" s="10">
        <v>1</v>
      </c>
      <c r="H29" s="10">
        <v>4</v>
      </c>
      <c r="I29" s="10">
        <v>2</v>
      </c>
      <c r="J29" s="10">
        <f t="shared" si="0"/>
        <v>10</v>
      </c>
    </row>
    <row r="30" spans="1:10" ht="16.5">
      <c r="A30" s="30" t="s">
        <v>123</v>
      </c>
      <c r="B30" s="20" t="s">
        <v>103</v>
      </c>
      <c r="C30" s="10">
        <v>9</v>
      </c>
      <c r="D30" s="10">
        <v>20</v>
      </c>
      <c r="E30" s="10">
        <v>11</v>
      </c>
      <c r="F30" s="10">
        <v>14</v>
      </c>
      <c r="G30" s="10">
        <v>10</v>
      </c>
      <c r="H30" s="10">
        <v>10</v>
      </c>
      <c r="I30" s="10">
        <v>4</v>
      </c>
      <c r="J30" s="10">
        <f t="shared" si="0"/>
        <v>78</v>
      </c>
    </row>
    <row r="31" spans="1:10" ht="16.5">
      <c r="A31" s="30" t="s">
        <v>123</v>
      </c>
      <c r="B31" s="2" t="s">
        <v>104</v>
      </c>
      <c r="C31" s="10">
        <v>9</v>
      </c>
      <c r="D31" s="10">
        <v>10</v>
      </c>
      <c r="E31" s="10">
        <v>8</v>
      </c>
      <c r="F31" s="10">
        <v>4</v>
      </c>
      <c r="G31" s="10">
        <v>5</v>
      </c>
      <c r="H31" s="10">
        <v>3</v>
      </c>
      <c r="I31" s="10">
        <v>0</v>
      </c>
      <c r="J31" s="10">
        <f>SUM(C31:I31)</f>
        <v>39</v>
      </c>
    </row>
    <row r="32" spans="1:10" ht="16.5">
      <c r="A32" s="30" t="s">
        <v>123</v>
      </c>
      <c r="B32" s="2" t="s">
        <v>15</v>
      </c>
      <c r="C32" s="10">
        <v>46</v>
      </c>
      <c r="D32" s="10">
        <v>115</v>
      </c>
      <c r="E32" s="10">
        <v>77</v>
      </c>
      <c r="F32" s="10">
        <v>135</v>
      </c>
      <c r="G32" s="10">
        <v>129</v>
      </c>
      <c r="H32" s="10">
        <v>122</v>
      </c>
      <c r="I32" s="10">
        <v>63</v>
      </c>
      <c r="J32" s="10">
        <f t="shared" si="0"/>
        <v>687</v>
      </c>
    </row>
    <row r="33" spans="1:10" ht="16.5">
      <c r="A33" s="30" t="s">
        <v>123</v>
      </c>
      <c r="B33" s="25" t="s">
        <v>54</v>
      </c>
      <c r="C33" s="10">
        <f aca="true" t="shared" si="1" ref="C33:I33">SUM(C3:C32)</f>
        <v>689</v>
      </c>
      <c r="D33" s="10">
        <f t="shared" si="1"/>
        <v>1631</v>
      </c>
      <c r="E33" s="10">
        <f t="shared" si="1"/>
        <v>951</v>
      </c>
      <c r="F33" s="10">
        <f t="shared" si="1"/>
        <v>1588</v>
      </c>
      <c r="G33" s="10">
        <f t="shared" si="1"/>
        <v>997</v>
      </c>
      <c r="H33" s="10">
        <f t="shared" si="1"/>
        <v>873</v>
      </c>
      <c r="I33" s="10">
        <f t="shared" si="1"/>
        <v>392</v>
      </c>
      <c r="J33" s="10">
        <f t="shared" si="0"/>
        <v>7121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5">
      <selection activeCell="I33" sqref="I33"/>
    </sheetView>
  </sheetViews>
  <sheetFormatPr defaultColWidth="9.00390625" defaultRowHeight="16.5"/>
  <cols>
    <col min="1" max="1" width="4.75390625" style="4" customWidth="1"/>
    <col min="3" max="8" width="8.75390625" style="0" bestFit="1" customWidth="1"/>
    <col min="9" max="9" width="4.75390625" style="0" bestFit="1" customWidth="1"/>
    <col min="10" max="10" width="6.50390625" style="0" bestFit="1" customWidth="1"/>
  </cols>
  <sheetData>
    <row r="1" spans="1:10" ht="19.5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9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3</v>
      </c>
      <c r="B3" s="2" t="s">
        <v>6</v>
      </c>
      <c r="C3" s="10">
        <v>8</v>
      </c>
      <c r="D3" s="10">
        <v>37</v>
      </c>
      <c r="E3" s="10">
        <v>23</v>
      </c>
      <c r="F3" s="10">
        <v>21</v>
      </c>
      <c r="G3" s="10">
        <v>41</v>
      </c>
      <c r="H3" s="10">
        <v>58</v>
      </c>
      <c r="I3" s="10">
        <v>5</v>
      </c>
      <c r="J3" s="10">
        <f aca="true" t="shared" si="0" ref="J3:J33">SUM(C3:I3)</f>
        <v>193</v>
      </c>
    </row>
    <row r="4" spans="1:10" ht="16.5">
      <c r="A4" s="8">
        <v>3</v>
      </c>
      <c r="B4" s="2" t="s">
        <v>7</v>
      </c>
      <c r="C4" s="10">
        <v>17</v>
      </c>
      <c r="D4" s="10">
        <v>71</v>
      </c>
      <c r="E4" s="10">
        <v>61</v>
      </c>
      <c r="F4" s="10">
        <v>84</v>
      </c>
      <c r="G4" s="10">
        <v>93</v>
      </c>
      <c r="H4" s="10">
        <v>98</v>
      </c>
      <c r="I4" s="10">
        <v>29</v>
      </c>
      <c r="J4" s="10">
        <f t="shared" si="0"/>
        <v>453</v>
      </c>
    </row>
    <row r="5" spans="1:10" ht="16.5">
      <c r="A5" s="8">
        <v>3</v>
      </c>
      <c r="B5" s="2" t="s">
        <v>35</v>
      </c>
      <c r="C5" s="10">
        <v>39</v>
      </c>
      <c r="D5" s="10">
        <v>81</v>
      </c>
      <c r="E5" s="10">
        <v>65</v>
      </c>
      <c r="F5" s="10">
        <v>82</v>
      </c>
      <c r="G5" s="10">
        <v>80</v>
      </c>
      <c r="H5" s="10">
        <v>55</v>
      </c>
      <c r="I5" s="10">
        <v>8</v>
      </c>
      <c r="J5" s="10">
        <f t="shared" si="0"/>
        <v>410</v>
      </c>
    </row>
    <row r="6" spans="1:10" ht="16.5">
      <c r="A6" s="8">
        <v>3</v>
      </c>
      <c r="B6" s="2" t="s">
        <v>37</v>
      </c>
      <c r="C6" s="10">
        <v>17</v>
      </c>
      <c r="D6" s="10">
        <v>36</v>
      </c>
      <c r="E6" s="10">
        <v>42</v>
      </c>
      <c r="F6" s="10">
        <v>60</v>
      </c>
      <c r="G6" s="10">
        <v>58</v>
      </c>
      <c r="H6" s="10">
        <v>38</v>
      </c>
      <c r="I6" s="10">
        <v>5</v>
      </c>
      <c r="J6" s="10">
        <f t="shared" si="0"/>
        <v>256</v>
      </c>
    </row>
    <row r="7" spans="1:10" ht="16.5">
      <c r="A7" s="8">
        <v>3</v>
      </c>
      <c r="B7" s="2" t="s">
        <v>38</v>
      </c>
      <c r="C7" s="10">
        <v>32</v>
      </c>
      <c r="D7" s="10">
        <v>82</v>
      </c>
      <c r="E7" s="10">
        <v>72</v>
      </c>
      <c r="F7" s="10">
        <v>104</v>
      </c>
      <c r="G7" s="10">
        <v>60</v>
      </c>
      <c r="H7" s="10">
        <v>44</v>
      </c>
      <c r="I7" s="10">
        <v>11</v>
      </c>
      <c r="J7" s="10">
        <f t="shared" si="0"/>
        <v>405</v>
      </c>
    </row>
    <row r="8" spans="1:10" ht="16.5">
      <c r="A8" s="8">
        <v>3</v>
      </c>
      <c r="B8" s="2" t="s">
        <v>8</v>
      </c>
      <c r="C8" s="10">
        <v>16</v>
      </c>
      <c r="D8" s="10">
        <v>72</v>
      </c>
      <c r="E8" s="10">
        <v>47</v>
      </c>
      <c r="F8" s="10">
        <v>65</v>
      </c>
      <c r="G8" s="10">
        <v>59</v>
      </c>
      <c r="H8" s="10">
        <v>45</v>
      </c>
      <c r="I8" s="10">
        <v>34</v>
      </c>
      <c r="J8" s="10">
        <f t="shared" si="0"/>
        <v>338</v>
      </c>
    </row>
    <row r="9" spans="1:10" ht="16.5">
      <c r="A9" s="8">
        <v>3</v>
      </c>
      <c r="B9" s="2" t="s">
        <v>9</v>
      </c>
      <c r="C9" s="10">
        <v>9</v>
      </c>
      <c r="D9" s="10">
        <v>42</v>
      </c>
      <c r="E9" s="10">
        <v>20</v>
      </c>
      <c r="F9" s="10">
        <v>53</v>
      </c>
      <c r="G9" s="10">
        <v>43</v>
      </c>
      <c r="H9" s="10">
        <v>31</v>
      </c>
      <c r="I9" s="10">
        <v>5</v>
      </c>
      <c r="J9" s="10">
        <f t="shared" si="0"/>
        <v>203</v>
      </c>
    </row>
    <row r="10" spans="1:10" ht="16.5">
      <c r="A10" s="8">
        <v>3</v>
      </c>
      <c r="B10" s="2" t="s">
        <v>10</v>
      </c>
      <c r="C10" s="10">
        <v>13</v>
      </c>
      <c r="D10" s="10">
        <v>49</v>
      </c>
      <c r="E10" s="10">
        <v>55</v>
      </c>
      <c r="F10" s="10">
        <v>55</v>
      </c>
      <c r="G10" s="10">
        <v>56</v>
      </c>
      <c r="H10" s="10">
        <v>43</v>
      </c>
      <c r="I10" s="10">
        <v>13</v>
      </c>
      <c r="J10" s="10">
        <f t="shared" si="0"/>
        <v>284</v>
      </c>
    </row>
    <row r="11" spans="1:10" ht="16.5">
      <c r="A11" s="8">
        <v>3</v>
      </c>
      <c r="B11" s="2" t="s">
        <v>11</v>
      </c>
      <c r="C11" s="10">
        <v>9</v>
      </c>
      <c r="D11" s="10">
        <v>49</v>
      </c>
      <c r="E11" s="10">
        <v>16</v>
      </c>
      <c r="F11" s="10">
        <v>50</v>
      </c>
      <c r="G11" s="10">
        <v>41</v>
      </c>
      <c r="H11" s="10">
        <v>17</v>
      </c>
      <c r="I11" s="10">
        <v>14</v>
      </c>
      <c r="J11" s="10">
        <f t="shared" si="0"/>
        <v>196</v>
      </c>
    </row>
    <row r="12" spans="1:10" ht="16.5">
      <c r="A12" s="8">
        <v>3</v>
      </c>
      <c r="B12" s="2" t="s">
        <v>12</v>
      </c>
      <c r="C12" s="10">
        <v>1</v>
      </c>
      <c r="D12" s="10">
        <v>1</v>
      </c>
      <c r="E12" s="10">
        <v>3</v>
      </c>
      <c r="F12" s="10">
        <v>7</v>
      </c>
      <c r="G12" s="10">
        <v>15</v>
      </c>
      <c r="H12" s="10">
        <v>5</v>
      </c>
      <c r="I12" s="10">
        <v>0</v>
      </c>
      <c r="J12" s="10">
        <f t="shared" si="0"/>
        <v>32</v>
      </c>
    </row>
    <row r="13" spans="1:10" ht="16.5">
      <c r="A13" s="8">
        <v>3</v>
      </c>
      <c r="B13" s="2" t="s">
        <v>39</v>
      </c>
      <c r="C13" s="10">
        <v>25</v>
      </c>
      <c r="D13" s="10">
        <v>60</v>
      </c>
      <c r="E13" s="10">
        <v>43</v>
      </c>
      <c r="F13" s="10">
        <v>107</v>
      </c>
      <c r="G13" s="10">
        <v>59</v>
      </c>
      <c r="H13" s="10">
        <v>68</v>
      </c>
      <c r="I13" s="10">
        <v>5</v>
      </c>
      <c r="J13" s="10">
        <f t="shared" si="0"/>
        <v>367</v>
      </c>
    </row>
    <row r="14" spans="1:10" ht="16.5">
      <c r="A14" s="8">
        <v>3</v>
      </c>
      <c r="B14" s="2" t="s">
        <v>13</v>
      </c>
      <c r="C14" s="10">
        <v>5</v>
      </c>
      <c r="D14" s="10">
        <v>13</v>
      </c>
      <c r="E14" s="10">
        <v>31</v>
      </c>
      <c r="F14" s="10">
        <v>43</v>
      </c>
      <c r="G14" s="10">
        <v>17</v>
      </c>
      <c r="H14" s="10">
        <v>25</v>
      </c>
      <c r="I14" s="10">
        <v>20</v>
      </c>
      <c r="J14" s="10">
        <f t="shared" si="0"/>
        <v>154</v>
      </c>
    </row>
    <row r="15" spans="1:10" ht="16.5">
      <c r="A15" s="8">
        <v>3</v>
      </c>
      <c r="B15" s="2" t="s">
        <v>40</v>
      </c>
      <c r="C15" s="10">
        <v>19</v>
      </c>
      <c r="D15" s="10">
        <v>50</v>
      </c>
      <c r="E15" s="10">
        <v>14</v>
      </c>
      <c r="F15" s="10">
        <v>157</v>
      </c>
      <c r="G15" s="10">
        <v>69</v>
      </c>
      <c r="H15" s="10">
        <v>32</v>
      </c>
      <c r="I15" s="10">
        <v>0</v>
      </c>
      <c r="J15" s="10">
        <f t="shared" si="0"/>
        <v>341</v>
      </c>
    </row>
    <row r="16" spans="1:10" ht="16.5">
      <c r="A16" s="8">
        <v>3</v>
      </c>
      <c r="B16" s="2" t="s">
        <v>41</v>
      </c>
      <c r="C16" s="10">
        <v>9</v>
      </c>
      <c r="D16" s="10">
        <v>8</v>
      </c>
      <c r="E16" s="10">
        <v>20</v>
      </c>
      <c r="F16" s="10">
        <v>18</v>
      </c>
      <c r="G16" s="10">
        <v>16</v>
      </c>
      <c r="H16" s="10">
        <v>9</v>
      </c>
      <c r="I16" s="10">
        <v>15</v>
      </c>
      <c r="J16" s="10">
        <f t="shared" si="0"/>
        <v>95</v>
      </c>
    </row>
    <row r="17" spans="1:10" ht="16.5">
      <c r="A17" s="8">
        <v>3</v>
      </c>
      <c r="B17" s="2" t="s">
        <v>42</v>
      </c>
      <c r="C17" s="10">
        <v>24</v>
      </c>
      <c r="D17" s="10">
        <v>166</v>
      </c>
      <c r="E17" s="10">
        <v>92</v>
      </c>
      <c r="F17" s="10">
        <v>96</v>
      </c>
      <c r="G17" s="10">
        <v>119</v>
      </c>
      <c r="H17" s="10">
        <v>108</v>
      </c>
      <c r="I17" s="10">
        <v>17</v>
      </c>
      <c r="J17" s="10">
        <f t="shared" si="0"/>
        <v>622</v>
      </c>
    </row>
    <row r="18" spans="1:10" ht="16.5">
      <c r="A18" s="8">
        <v>3</v>
      </c>
      <c r="B18" s="2" t="s">
        <v>43</v>
      </c>
      <c r="C18" s="10">
        <v>16</v>
      </c>
      <c r="D18" s="10">
        <v>44</v>
      </c>
      <c r="E18" s="10">
        <v>25</v>
      </c>
      <c r="F18" s="10">
        <v>53</v>
      </c>
      <c r="G18" s="10">
        <v>59</v>
      </c>
      <c r="H18" s="10">
        <v>70</v>
      </c>
      <c r="I18" s="10">
        <v>6</v>
      </c>
      <c r="J18" s="10">
        <f t="shared" si="0"/>
        <v>273</v>
      </c>
    </row>
    <row r="19" spans="1:10" ht="16.5">
      <c r="A19" s="8">
        <v>3</v>
      </c>
      <c r="B19" s="2" t="s">
        <v>14</v>
      </c>
      <c r="C19" s="10">
        <v>31</v>
      </c>
      <c r="D19" s="10">
        <v>131</v>
      </c>
      <c r="E19" s="10">
        <v>121</v>
      </c>
      <c r="F19" s="10">
        <v>119</v>
      </c>
      <c r="G19" s="10">
        <v>115</v>
      </c>
      <c r="H19" s="10">
        <v>89</v>
      </c>
      <c r="I19" s="10">
        <v>48</v>
      </c>
      <c r="J19" s="10">
        <f t="shared" si="0"/>
        <v>654</v>
      </c>
    </row>
    <row r="20" spans="1:10" ht="16.5">
      <c r="A20" s="8">
        <v>3</v>
      </c>
      <c r="B20" s="2" t="s">
        <v>44</v>
      </c>
      <c r="C20" s="10">
        <v>0</v>
      </c>
      <c r="D20" s="10">
        <v>9</v>
      </c>
      <c r="E20" s="10">
        <v>8</v>
      </c>
      <c r="F20" s="10">
        <v>9</v>
      </c>
      <c r="G20" s="10">
        <v>7</v>
      </c>
      <c r="H20" s="10">
        <v>4</v>
      </c>
      <c r="I20" s="10">
        <v>13</v>
      </c>
      <c r="J20" s="10">
        <f t="shared" si="0"/>
        <v>50</v>
      </c>
    </row>
    <row r="21" spans="1:10" ht="16.5">
      <c r="A21" s="8">
        <v>3</v>
      </c>
      <c r="B21" s="2" t="s">
        <v>51</v>
      </c>
      <c r="C21" s="10">
        <v>15</v>
      </c>
      <c r="D21" s="10">
        <v>36</v>
      </c>
      <c r="E21" s="10">
        <v>27</v>
      </c>
      <c r="F21" s="10">
        <v>24</v>
      </c>
      <c r="G21" s="10">
        <v>55</v>
      </c>
      <c r="H21" s="10">
        <v>53</v>
      </c>
      <c r="I21" s="10">
        <v>8</v>
      </c>
      <c r="J21" s="10">
        <f t="shared" si="0"/>
        <v>218</v>
      </c>
    </row>
    <row r="22" spans="1:10" ht="16.5">
      <c r="A22" s="8">
        <v>3</v>
      </c>
      <c r="B22" s="2" t="s">
        <v>52</v>
      </c>
      <c r="C22" s="10">
        <v>0</v>
      </c>
      <c r="D22" s="10">
        <v>2</v>
      </c>
      <c r="E22" s="10">
        <v>2</v>
      </c>
      <c r="F22" s="10">
        <v>5</v>
      </c>
      <c r="G22" s="10">
        <v>4</v>
      </c>
      <c r="H22" s="10">
        <v>3</v>
      </c>
      <c r="I22" s="10">
        <v>0</v>
      </c>
      <c r="J22" s="10">
        <f t="shared" si="0"/>
        <v>16</v>
      </c>
    </row>
    <row r="23" spans="1:10" ht="16.5">
      <c r="A23" s="8">
        <v>3</v>
      </c>
      <c r="B23" s="2" t="s">
        <v>46</v>
      </c>
      <c r="C23" s="10">
        <v>0</v>
      </c>
      <c r="D23" s="10">
        <v>0</v>
      </c>
      <c r="E23" s="10">
        <v>0</v>
      </c>
      <c r="F23" s="10">
        <v>2</v>
      </c>
      <c r="G23" s="10">
        <v>8</v>
      </c>
      <c r="H23" s="10">
        <v>4</v>
      </c>
      <c r="I23" s="10">
        <v>0</v>
      </c>
      <c r="J23" s="10">
        <f t="shared" si="0"/>
        <v>14</v>
      </c>
    </row>
    <row r="24" spans="1:10" ht="16.5">
      <c r="A24" s="8">
        <v>3</v>
      </c>
      <c r="B24" s="2" t="s">
        <v>47</v>
      </c>
      <c r="C24" s="10">
        <v>1</v>
      </c>
      <c r="D24" s="10">
        <v>6</v>
      </c>
      <c r="E24" s="10">
        <v>5</v>
      </c>
      <c r="F24" s="10">
        <v>10</v>
      </c>
      <c r="G24" s="10">
        <v>21</v>
      </c>
      <c r="H24" s="10">
        <v>8</v>
      </c>
      <c r="I24" s="10">
        <v>0</v>
      </c>
      <c r="J24" s="10">
        <f t="shared" si="0"/>
        <v>51</v>
      </c>
    </row>
    <row r="25" spans="1:10" ht="16.5">
      <c r="A25" s="8">
        <v>3</v>
      </c>
      <c r="B25" s="2" t="s">
        <v>48</v>
      </c>
      <c r="C25" s="10">
        <v>1</v>
      </c>
      <c r="D25" s="10">
        <v>2</v>
      </c>
      <c r="E25" s="10">
        <v>2</v>
      </c>
      <c r="F25" s="10">
        <v>0</v>
      </c>
      <c r="G25" s="10">
        <v>1</v>
      </c>
      <c r="H25" s="10">
        <v>5</v>
      </c>
      <c r="I25" s="10">
        <v>4</v>
      </c>
      <c r="J25" s="10">
        <f t="shared" si="0"/>
        <v>15</v>
      </c>
    </row>
    <row r="26" spans="1:10" ht="16.5">
      <c r="A26" s="8">
        <v>3</v>
      </c>
      <c r="B26" s="2" t="s">
        <v>45</v>
      </c>
      <c r="C26" s="10">
        <v>0</v>
      </c>
      <c r="D26" s="10">
        <v>0</v>
      </c>
      <c r="E26" s="10">
        <v>0</v>
      </c>
      <c r="F26" s="10">
        <v>1</v>
      </c>
      <c r="G26" s="10">
        <v>1</v>
      </c>
      <c r="H26" s="10">
        <v>2</v>
      </c>
      <c r="I26" s="10">
        <v>0</v>
      </c>
      <c r="J26" s="10">
        <f t="shared" si="0"/>
        <v>4</v>
      </c>
    </row>
    <row r="27" spans="1:10" ht="16.5">
      <c r="A27" s="8">
        <v>3</v>
      </c>
      <c r="B27" s="2" t="s">
        <v>53</v>
      </c>
      <c r="C27" s="10">
        <v>0</v>
      </c>
      <c r="D27" s="10">
        <v>1</v>
      </c>
      <c r="E27" s="10">
        <v>1</v>
      </c>
      <c r="F27" s="10">
        <v>0</v>
      </c>
      <c r="G27" s="10">
        <v>0</v>
      </c>
      <c r="H27" s="10">
        <v>0</v>
      </c>
      <c r="I27" s="10">
        <v>6</v>
      </c>
      <c r="J27" s="10">
        <f t="shared" si="0"/>
        <v>8</v>
      </c>
    </row>
    <row r="28" spans="1:10" ht="16.5">
      <c r="A28" s="8">
        <v>3</v>
      </c>
      <c r="B28" s="2" t="s">
        <v>49</v>
      </c>
      <c r="C28" s="10">
        <v>1</v>
      </c>
      <c r="D28" s="10">
        <v>22</v>
      </c>
      <c r="E28" s="10">
        <v>14</v>
      </c>
      <c r="F28" s="10">
        <v>15</v>
      </c>
      <c r="G28" s="10">
        <v>24</v>
      </c>
      <c r="H28" s="10">
        <v>8</v>
      </c>
      <c r="I28" s="10">
        <v>0</v>
      </c>
      <c r="J28" s="10">
        <f t="shared" si="0"/>
        <v>84</v>
      </c>
    </row>
    <row r="29" spans="1:10" ht="16.5">
      <c r="A29" s="8">
        <v>3</v>
      </c>
      <c r="B29" s="2" t="s">
        <v>50</v>
      </c>
      <c r="C29" s="10">
        <v>1</v>
      </c>
      <c r="D29" s="10">
        <v>4</v>
      </c>
      <c r="E29" s="10">
        <v>4</v>
      </c>
      <c r="F29" s="10">
        <v>13</v>
      </c>
      <c r="G29" s="10">
        <v>16</v>
      </c>
      <c r="H29" s="10">
        <v>3</v>
      </c>
      <c r="I29" s="10">
        <v>0</v>
      </c>
      <c r="J29" s="10">
        <f t="shared" si="0"/>
        <v>41</v>
      </c>
    </row>
    <row r="30" spans="1:10" ht="16.5">
      <c r="A30" s="8">
        <v>3</v>
      </c>
      <c r="B30" s="2" t="s">
        <v>58</v>
      </c>
      <c r="C30" s="10">
        <v>1</v>
      </c>
      <c r="D30" s="10">
        <v>2</v>
      </c>
      <c r="E30" s="10">
        <v>1</v>
      </c>
      <c r="F30" s="10">
        <v>2</v>
      </c>
      <c r="G30" s="10">
        <v>4</v>
      </c>
      <c r="H30" s="10">
        <v>3</v>
      </c>
      <c r="I30" s="10">
        <v>10</v>
      </c>
      <c r="J30" s="10">
        <f>SUM(C30:I30)</f>
        <v>23</v>
      </c>
    </row>
    <row r="31" spans="1:10" ht="16.5">
      <c r="A31" s="8">
        <v>3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8">
        <v>3</v>
      </c>
      <c r="B32" s="2" t="s">
        <v>15</v>
      </c>
      <c r="C32" s="10">
        <v>3</v>
      </c>
      <c r="D32" s="10">
        <v>2</v>
      </c>
      <c r="E32" s="10">
        <v>2</v>
      </c>
      <c r="F32" s="10">
        <v>0</v>
      </c>
      <c r="G32" s="10">
        <v>2</v>
      </c>
      <c r="H32" s="10">
        <v>3</v>
      </c>
      <c r="I32" s="10">
        <v>52</v>
      </c>
      <c r="J32" s="10">
        <f t="shared" si="0"/>
        <v>64</v>
      </c>
    </row>
    <row r="33" spans="1:10" ht="16.5">
      <c r="A33" s="15"/>
      <c r="B33" s="11" t="s">
        <v>26</v>
      </c>
      <c r="C33" s="12">
        <f aca="true" t="shared" si="1" ref="C33:I33">SUM(C3:C32)</f>
        <v>313</v>
      </c>
      <c r="D33" s="12">
        <f t="shared" si="1"/>
        <v>1078</v>
      </c>
      <c r="E33" s="12">
        <f t="shared" si="1"/>
        <v>816</v>
      </c>
      <c r="F33" s="12">
        <f t="shared" si="1"/>
        <v>1255</v>
      </c>
      <c r="G33" s="12">
        <f t="shared" si="1"/>
        <v>1143</v>
      </c>
      <c r="H33" s="12">
        <f t="shared" si="1"/>
        <v>931</v>
      </c>
      <c r="I33" s="12">
        <f t="shared" si="1"/>
        <v>328</v>
      </c>
      <c r="J33" s="12">
        <f t="shared" si="0"/>
        <v>5864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IV65536"/>
    </sheetView>
  </sheetViews>
  <sheetFormatPr defaultColWidth="9.00390625" defaultRowHeight="16.5"/>
  <cols>
    <col min="1" max="1" width="8.50390625" style="0" customWidth="1"/>
    <col min="2" max="2" width="9.50390625" style="0" customWidth="1"/>
    <col min="3" max="3" width="8.75390625" style="0" customWidth="1"/>
    <col min="4" max="4" width="5.625" style="0" customWidth="1"/>
    <col min="5" max="5" width="6.25390625" style="0" customWidth="1"/>
    <col min="6" max="6" width="5.25390625" style="0" customWidth="1"/>
    <col min="7" max="7" width="6.50390625" style="0" customWidth="1"/>
    <col min="8" max="8" width="5.50390625" style="0" customWidth="1"/>
    <col min="9" max="9" width="4.875" style="0" customWidth="1"/>
    <col min="10" max="11" width="5.125" style="0" customWidth="1"/>
    <col min="12" max="14" width="7.00390625" style="0" customWidth="1"/>
    <col min="15" max="15" width="11.00390625" style="0" customWidth="1"/>
    <col min="16" max="16" width="5.125" style="0" customWidth="1"/>
    <col min="17" max="17" width="5.00390625" style="0" customWidth="1"/>
    <col min="18" max="19" width="6.00390625" style="0" customWidth="1"/>
  </cols>
  <sheetData>
    <row r="1" spans="1:15" s="28" customFormat="1" ht="15.75">
      <c r="A1" s="27" t="s">
        <v>64</v>
      </c>
      <c r="B1" s="27" t="s">
        <v>0</v>
      </c>
      <c r="C1" s="27" t="s">
        <v>148</v>
      </c>
      <c r="D1" s="27" t="s">
        <v>17</v>
      </c>
      <c r="E1" s="27" t="s">
        <v>18</v>
      </c>
      <c r="F1" s="27" t="s">
        <v>19</v>
      </c>
      <c r="G1" s="27" t="s">
        <v>99</v>
      </c>
      <c r="H1" s="27" t="s">
        <v>100</v>
      </c>
      <c r="I1" s="27" t="s">
        <v>27</v>
      </c>
      <c r="J1" s="27" t="s">
        <v>28</v>
      </c>
      <c r="K1" s="27" t="s">
        <v>29</v>
      </c>
      <c r="L1" s="27" t="s">
        <v>139</v>
      </c>
      <c r="M1" s="27" t="s">
        <v>33</v>
      </c>
      <c r="N1" s="27" t="s">
        <v>34</v>
      </c>
      <c r="O1" s="27" t="s">
        <v>65</v>
      </c>
    </row>
    <row r="2" spans="1:15" ht="16.5">
      <c r="A2" s="55" t="s">
        <v>66</v>
      </c>
      <c r="B2" s="2" t="str">
        <f>'2010年統計'!A14</f>
        <v>宗教</v>
      </c>
      <c r="C2" s="22">
        <v>83</v>
      </c>
      <c r="D2" s="22">
        <v>44</v>
      </c>
      <c r="E2" s="22">
        <v>103</v>
      </c>
      <c r="F2" s="22">
        <v>107</v>
      </c>
      <c r="G2" s="40" t="s">
        <v>153</v>
      </c>
      <c r="H2" s="42" t="s">
        <v>153</v>
      </c>
      <c r="I2" s="2">
        <v>0</v>
      </c>
      <c r="J2" s="2">
        <v>0</v>
      </c>
      <c r="K2" s="2">
        <v>21</v>
      </c>
      <c r="L2" s="2">
        <v>125</v>
      </c>
      <c r="M2" s="2">
        <v>95</v>
      </c>
      <c r="N2" s="2">
        <v>79</v>
      </c>
      <c r="O2" s="23">
        <f aca="true" t="shared" si="0" ref="O2:O32">SUM(C2:N2)</f>
        <v>657</v>
      </c>
    </row>
    <row r="3" spans="1:15" ht="16.5">
      <c r="A3" s="55"/>
      <c r="B3" s="2" t="s">
        <v>110</v>
      </c>
      <c r="C3" s="22">
        <v>40</v>
      </c>
      <c r="D3" s="22">
        <v>29</v>
      </c>
      <c r="E3" s="22">
        <v>48</v>
      </c>
      <c r="F3" s="22">
        <v>17</v>
      </c>
      <c r="G3" s="40"/>
      <c r="H3" s="42"/>
      <c r="I3" s="2">
        <v>1</v>
      </c>
      <c r="J3" s="2">
        <v>0</v>
      </c>
      <c r="K3" s="2">
        <v>7</v>
      </c>
      <c r="L3" s="2">
        <v>10</v>
      </c>
      <c r="M3" s="2">
        <v>3</v>
      </c>
      <c r="N3" s="2">
        <v>2</v>
      </c>
      <c r="O3" s="23">
        <f t="shared" si="0"/>
        <v>157</v>
      </c>
    </row>
    <row r="4" spans="1:15" ht="16.5">
      <c r="A4" s="55"/>
      <c r="B4" s="2" t="s">
        <v>39</v>
      </c>
      <c r="C4" s="2">
        <v>513</v>
      </c>
      <c r="D4" s="2">
        <v>291</v>
      </c>
      <c r="E4" s="2">
        <v>526</v>
      </c>
      <c r="F4" s="2">
        <v>479</v>
      </c>
      <c r="G4" s="40"/>
      <c r="H4" s="42"/>
      <c r="I4" s="10">
        <v>0</v>
      </c>
      <c r="J4" s="10">
        <v>0</v>
      </c>
      <c r="K4" s="10">
        <v>92</v>
      </c>
      <c r="L4" s="10">
        <v>589</v>
      </c>
      <c r="M4" s="10">
        <v>447</v>
      </c>
      <c r="N4" s="10">
        <v>302</v>
      </c>
      <c r="O4" s="23">
        <f t="shared" si="0"/>
        <v>3239</v>
      </c>
    </row>
    <row r="5" spans="1:15" ht="16.5">
      <c r="A5" s="55"/>
      <c r="B5" s="2" t="s">
        <v>14</v>
      </c>
      <c r="C5" s="22">
        <v>517</v>
      </c>
      <c r="D5" s="22">
        <v>324</v>
      </c>
      <c r="E5" s="22">
        <v>751</v>
      </c>
      <c r="F5" s="22">
        <v>569</v>
      </c>
      <c r="G5" s="40"/>
      <c r="H5" s="42"/>
      <c r="I5" s="2">
        <v>1</v>
      </c>
      <c r="J5" s="2">
        <v>0</v>
      </c>
      <c r="K5" s="2">
        <v>129</v>
      </c>
      <c r="L5" s="2">
        <v>546</v>
      </c>
      <c r="M5" s="2">
        <v>538</v>
      </c>
      <c r="N5" s="2">
        <v>284</v>
      </c>
      <c r="O5" s="23">
        <f t="shared" si="0"/>
        <v>3659</v>
      </c>
    </row>
    <row r="6" spans="1:15" ht="16.5">
      <c r="A6" s="55"/>
      <c r="B6" s="2" t="s">
        <v>47</v>
      </c>
      <c r="C6" s="22">
        <v>29</v>
      </c>
      <c r="D6" s="22">
        <v>15</v>
      </c>
      <c r="E6" s="22">
        <v>39</v>
      </c>
      <c r="F6" s="22">
        <v>19</v>
      </c>
      <c r="G6" s="40"/>
      <c r="H6" s="42"/>
      <c r="I6" s="2">
        <v>0</v>
      </c>
      <c r="J6" s="2">
        <v>0</v>
      </c>
      <c r="K6" s="2">
        <v>3</v>
      </c>
      <c r="L6" s="2">
        <v>18</v>
      </c>
      <c r="M6" s="2">
        <v>6</v>
      </c>
      <c r="N6" s="2">
        <v>8</v>
      </c>
      <c r="O6" s="23">
        <f t="shared" si="0"/>
        <v>137</v>
      </c>
    </row>
    <row r="7" spans="1:15" ht="16.5">
      <c r="A7" s="55"/>
      <c r="B7" s="2" t="s">
        <v>68</v>
      </c>
      <c r="C7" s="22">
        <v>260</v>
      </c>
      <c r="D7" s="22">
        <v>98</v>
      </c>
      <c r="E7" s="22">
        <v>200</v>
      </c>
      <c r="F7" s="22">
        <v>268</v>
      </c>
      <c r="G7" s="40" t="s">
        <v>154</v>
      </c>
      <c r="H7" s="42" t="s">
        <v>154</v>
      </c>
      <c r="I7" s="2">
        <v>1</v>
      </c>
      <c r="J7" s="2">
        <v>0</v>
      </c>
      <c r="K7" s="2">
        <v>47</v>
      </c>
      <c r="L7" s="2">
        <v>158</v>
      </c>
      <c r="M7" s="2">
        <v>189</v>
      </c>
      <c r="N7" s="2">
        <v>93</v>
      </c>
      <c r="O7" s="23">
        <f t="shared" si="0"/>
        <v>1314</v>
      </c>
    </row>
    <row r="8" spans="1:15" ht="16.5">
      <c r="A8" s="55" t="s">
        <v>69</v>
      </c>
      <c r="B8" s="2" t="s">
        <v>12</v>
      </c>
      <c r="C8" s="22">
        <v>19</v>
      </c>
      <c r="D8" s="22">
        <v>27</v>
      </c>
      <c r="E8" s="22">
        <v>85</v>
      </c>
      <c r="F8" s="22">
        <v>31</v>
      </c>
      <c r="G8" s="40"/>
      <c r="H8" s="42"/>
      <c r="I8" s="2">
        <v>1</v>
      </c>
      <c r="J8" s="2">
        <v>0</v>
      </c>
      <c r="K8" s="2">
        <v>2</v>
      </c>
      <c r="L8" s="2">
        <v>19</v>
      </c>
      <c r="M8" s="2">
        <v>35</v>
      </c>
      <c r="N8" s="2">
        <v>13</v>
      </c>
      <c r="O8" s="23">
        <f t="shared" si="0"/>
        <v>232</v>
      </c>
    </row>
    <row r="9" spans="1:15" ht="16.5">
      <c r="A9" s="55"/>
      <c r="B9" s="2" t="s">
        <v>41</v>
      </c>
      <c r="C9" s="22">
        <v>92</v>
      </c>
      <c r="D9" s="22">
        <v>52</v>
      </c>
      <c r="E9" s="22">
        <v>74</v>
      </c>
      <c r="F9" s="22">
        <v>63</v>
      </c>
      <c r="G9" s="40"/>
      <c r="H9" s="42"/>
      <c r="I9" s="2">
        <v>1</v>
      </c>
      <c r="J9" s="2">
        <v>0</v>
      </c>
      <c r="K9" s="2">
        <v>5</v>
      </c>
      <c r="L9" s="2">
        <v>63</v>
      </c>
      <c r="M9" s="2">
        <v>59</v>
      </c>
      <c r="N9" s="2">
        <v>27</v>
      </c>
      <c r="O9" s="23">
        <f t="shared" si="0"/>
        <v>436</v>
      </c>
    </row>
    <row r="10" spans="1:15" ht="16.5">
      <c r="A10" s="55"/>
      <c r="B10" s="2" t="s">
        <v>51</v>
      </c>
      <c r="C10" s="22">
        <v>193</v>
      </c>
      <c r="D10" s="22">
        <v>141</v>
      </c>
      <c r="E10" s="22">
        <v>272</v>
      </c>
      <c r="F10" s="22">
        <v>236</v>
      </c>
      <c r="G10" s="40"/>
      <c r="H10" s="42"/>
      <c r="I10" s="2">
        <v>1</v>
      </c>
      <c r="J10" s="2">
        <v>3</v>
      </c>
      <c r="K10" s="2">
        <v>38</v>
      </c>
      <c r="L10" s="2">
        <v>182</v>
      </c>
      <c r="M10" s="2">
        <v>165</v>
      </c>
      <c r="N10" s="2">
        <v>117</v>
      </c>
      <c r="O10" s="23">
        <f t="shared" si="0"/>
        <v>1348</v>
      </c>
    </row>
    <row r="11" spans="1:15" ht="16.5">
      <c r="A11" s="55"/>
      <c r="B11" s="2" t="s">
        <v>111</v>
      </c>
      <c r="C11" s="22">
        <v>5</v>
      </c>
      <c r="D11" s="22">
        <v>4</v>
      </c>
      <c r="E11" s="22">
        <v>8</v>
      </c>
      <c r="F11" s="22">
        <v>5</v>
      </c>
      <c r="G11" s="40"/>
      <c r="H11" s="42"/>
      <c r="I11" s="2">
        <v>0</v>
      </c>
      <c r="J11" s="2">
        <v>1</v>
      </c>
      <c r="K11" s="2">
        <v>1</v>
      </c>
      <c r="L11" s="2">
        <v>1</v>
      </c>
      <c r="M11" s="2">
        <v>2</v>
      </c>
      <c r="N11" s="2">
        <v>1</v>
      </c>
      <c r="O11" s="23">
        <f t="shared" si="0"/>
        <v>28</v>
      </c>
    </row>
    <row r="12" spans="1:15" ht="16.5">
      <c r="A12" s="55" t="s">
        <v>70</v>
      </c>
      <c r="B12" s="2" t="s">
        <v>35</v>
      </c>
      <c r="C12" s="22">
        <v>398</v>
      </c>
      <c r="D12" s="22">
        <v>223</v>
      </c>
      <c r="E12" s="22">
        <v>513</v>
      </c>
      <c r="F12" s="22">
        <v>396</v>
      </c>
      <c r="G12" s="40" t="s">
        <v>155</v>
      </c>
      <c r="H12" s="42" t="s">
        <v>155</v>
      </c>
      <c r="I12" s="2">
        <v>0</v>
      </c>
      <c r="J12" s="2">
        <v>4</v>
      </c>
      <c r="K12" s="2">
        <v>57</v>
      </c>
      <c r="L12" s="2">
        <v>254</v>
      </c>
      <c r="M12" s="2">
        <v>315</v>
      </c>
      <c r="N12" s="2">
        <v>146</v>
      </c>
      <c r="O12" s="23">
        <f t="shared" si="0"/>
        <v>2306</v>
      </c>
    </row>
    <row r="13" spans="1:15" ht="16.5">
      <c r="A13" s="55"/>
      <c r="B13" s="2" t="s">
        <v>37</v>
      </c>
      <c r="C13" s="22">
        <v>319</v>
      </c>
      <c r="D13" s="22">
        <v>237</v>
      </c>
      <c r="E13" s="22">
        <v>515</v>
      </c>
      <c r="F13" s="22">
        <v>385</v>
      </c>
      <c r="G13" s="40"/>
      <c r="H13" s="42"/>
      <c r="I13" s="2">
        <v>6</v>
      </c>
      <c r="J13" s="2">
        <v>8</v>
      </c>
      <c r="K13" s="2">
        <v>54</v>
      </c>
      <c r="L13" s="2">
        <v>329</v>
      </c>
      <c r="M13" s="2">
        <v>407</v>
      </c>
      <c r="N13" s="2">
        <v>203</v>
      </c>
      <c r="O13" s="23">
        <f t="shared" si="0"/>
        <v>2463</v>
      </c>
    </row>
    <row r="14" spans="1:15" ht="16.5">
      <c r="A14" s="55"/>
      <c r="B14" s="2" t="s">
        <v>8</v>
      </c>
      <c r="C14" s="22">
        <v>534</v>
      </c>
      <c r="D14" s="22">
        <v>274</v>
      </c>
      <c r="E14" s="22">
        <v>631</v>
      </c>
      <c r="F14" s="22">
        <v>537</v>
      </c>
      <c r="G14" s="40"/>
      <c r="H14" s="42"/>
      <c r="I14" s="2">
        <v>4</v>
      </c>
      <c r="J14" s="2">
        <v>5</v>
      </c>
      <c r="K14" s="2">
        <v>108</v>
      </c>
      <c r="L14" s="2">
        <v>506</v>
      </c>
      <c r="M14" s="2">
        <v>518</v>
      </c>
      <c r="N14" s="2">
        <v>261</v>
      </c>
      <c r="O14" s="23">
        <f t="shared" si="0"/>
        <v>3378</v>
      </c>
    </row>
    <row r="15" spans="1:15" ht="16.5">
      <c r="A15" s="55"/>
      <c r="B15" s="2" t="s">
        <v>10</v>
      </c>
      <c r="C15" s="22">
        <v>592</v>
      </c>
      <c r="D15" s="22">
        <v>186</v>
      </c>
      <c r="E15" s="22">
        <v>529</v>
      </c>
      <c r="F15" s="22">
        <v>431</v>
      </c>
      <c r="G15" s="40"/>
      <c r="H15" s="42"/>
      <c r="I15" s="2">
        <v>2</v>
      </c>
      <c r="J15" s="2">
        <v>2</v>
      </c>
      <c r="K15" s="2">
        <v>40</v>
      </c>
      <c r="L15" s="2">
        <v>250</v>
      </c>
      <c r="M15" s="2">
        <v>299</v>
      </c>
      <c r="N15" s="2">
        <v>159</v>
      </c>
      <c r="O15" s="23">
        <f t="shared" si="0"/>
        <v>2490</v>
      </c>
    </row>
    <row r="16" spans="1:15" ht="16.5">
      <c r="A16" s="55"/>
      <c r="B16" s="2" t="s">
        <v>43</v>
      </c>
      <c r="C16" s="22">
        <v>405</v>
      </c>
      <c r="D16" s="22">
        <v>158</v>
      </c>
      <c r="E16" s="22">
        <v>395</v>
      </c>
      <c r="F16" s="22">
        <v>309</v>
      </c>
      <c r="G16" s="40"/>
      <c r="H16" s="42"/>
      <c r="I16" s="2">
        <v>2</v>
      </c>
      <c r="J16" s="2">
        <v>5</v>
      </c>
      <c r="K16" s="2">
        <v>79</v>
      </c>
      <c r="L16" s="2">
        <v>263</v>
      </c>
      <c r="M16" s="2">
        <v>257</v>
      </c>
      <c r="N16" s="2">
        <v>124</v>
      </c>
      <c r="O16" s="23">
        <f t="shared" si="0"/>
        <v>1997</v>
      </c>
    </row>
    <row r="17" spans="1:15" ht="16.5">
      <c r="A17" s="55"/>
      <c r="B17" s="2" t="s">
        <v>42</v>
      </c>
      <c r="C17" s="2">
        <v>662</v>
      </c>
      <c r="D17" s="2">
        <v>477</v>
      </c>
      <c r="E17" s="2">
        <v>856</v>
      </c>
      <c r="F17" s="2">
        <v>626</v>
      </c>
      <c r="G17" s="40" t="s">
        <v>156</v>
      </c>
      <c r="H17" s="42" t="s">
        <v>156</v>
      </c>
      <c r="I17" s="10">
        <v>6</v>
      </c>
      <c r="J17" s="10">
        <v>1</v>
      </c>
      <c r="K17" s="10">
        <v>31</v>
      </c>
      <c r="L17" s="10">
        <v>476</v>
      </c>
      <c r="M17" s="10">
        <v>492</v>
      </c>
      <c r="N17" s="10">
        <v>288</v>
      </c>
      <c r="O17" s="23">
        <f t="shared" si="0"/>
        <v>3915</v>
      </c>
    </row>
    <row r="18" spans="1:15" ht="16.5">
      <c r="A18" s="55"/>
      <c r="B18" s="2" t="s">
        <v>94</v>
      </c>
      <c r="C18" s="2">
        <v>7</v>
      </c>
      <c r="D18" s="2">
        <v>7</v>
      </c>
      <c r="E18" s="2">
        <v>7</v>
      </c>
      <c r="F18" s="2">
        <v>3</v>
      </c>
      <c r="G18" s="40"/>
      <c r="H18" s="10"/>
      <c r="I18" s="10">
        <v>0</v>
      </c>
      <c r="J18" s="10">
        <v>0</v>
      </c>
      <c r="K18" s="10">
        <v>0</v>
      </c>
      <c r="L18" s="10">
        <v>2</v>
      </c>
      <c r="M18" s="10">
        <v>1</v>
      </c>
      <c r="N18" s="10">
        <v>1</v>
      </c>
      <c r="O18" s="23">
        <f t="shared" si="0"/>
        <v>28</v>
      </c>
    </row>
    <row r="19" spans="1:15" ht="16.5">
      <c r="A19" s="55"/>
      <c r="B19" s="2" t="s">
        <v>115</v>
      </c>
      <c r="C19" s="22">
        <v>16</v>
      </c>
      <c r="D19" s="22">
        <v>1</v>
      </c>
      <c r="E19" s="22">
        <v>9</v>
      </c>
      <c r="F19" s="22">
        <v>10</v>
      </c>
      <c r="G19" s="2"/>
      <c r="H19" s="2"/>
      <c r="I19" s="2">
        <v>0</v>
      </c>
      <c r="J19" s="2">
        <v>0</v>
      </c>
      <c r="K19" s="2">
        <v>2</v>
      </c>
      <c r="L19" s="2">
        <v>10</v>
      </c>
      <c r="M19" s="2">
        <v>2</v>
      </c>
      <c r="N19" s="2">
        <v>2</v>
      </c>
      <c r="O19" s="23">
        <f t="shared" si="0"/>
        <v>52</v>
      </c>
    </row>
    <row r="20" spans="1:15" ht="16.5">
      <c r="A20" s="55" t="s">
        <v>73</v>
      </c>
      <c r="B20" s="2" t="str">
        <f>'2010年統計'!A3</f>
        <v>工管</v>
      </c>
      <c r="C20" s="22">
        <v>308</v>
      </c>
      <c r="D20" s="22">
        <v>153</v>
      </c>
      <c r="E20" s="22">
        <v>385</v>
      </c>
      <c r="F20" s="22">
        <v>328</v>
      </c>
      <c r="G20" s="2"/>
      <c r="H20" s="2"/>
      <c r="I20" s="2">
        <v>3</v>
      </c>
      <c r="J20" s="2">
        <v>0</v>
      </c>
      <c r="K20" s="2">
        <v>34</v>
      </c>
      <c r="L20" s="2">
        <v>224</v>
      </c>
      <c r="M20" s="2">
        <v>307</v>
      </c>
      <c r="N20" s="2">
        <v>181</v>
      </c>
      <c r="O20" s="23">
        <f t="shared" si="0"/>
        <v>1923</v>
      </c>
    </row>
    <row r="21" spans="1:15" ht="16.5">
      <c r="A21" s="55"/>
      <c r="B21" s="2" t="s">
        <v>7</v>
      </c>
      <c r="C21" s="22">
        <v>384</v>
      </c>
      <c r="D21" s="22">
        <v>141</v>
      </c>
      <c r="E21" s="22">
        <v>432</v>
      </c>
      <c r="F21" s="22">
        <v>303</v>
      </c>
      <c r="G21" s="2"/>
      <c r="H21" s="2"/>
      <c r="I21" s="2">
        <v>1</v>
      </c>
      <c r="J21" s="2">
        <v>1</v>
      </c>
      <c r="K21" s="2">
        <v>43</v>
      </c>
      <c r="L21" s="2">
        <v>319</v>
      </c>
      <c r="M21" s="2">
        <v>322</v>
      </c>
      <c r="N21" s="2">
        <v>215</v>
      </c>
      <c r="O21" s="23">
        <f t="shared" si="0"/>
        <v>2161</v>
      </c>
    </row>
    <row r="22" spans="1:15" ht="16.5">
      <c r="A22" s="55"/>
      <c r="B22" s="2" t="s">
        <v>9</v>
      </c>
      <c r="C22" s="22">
        <v>162</v>
      </c>
      <c r="D22" s="22">
        <v>181</v>
      </c>
      <c r="E22" s="22">
        <v>309</v>
      </c>
      <c r="F22" s="22">
        <v>249</v>
      </c>
      <c r="G22" s="2"/>
      <c r="H22" s="2"/>
      <c r="I22" s="2">
        <v>1</v>
      </c>
      <c r="J22" s="2">
        <v>1</v>
      </c>
      <c r="K22" s="2">
        <v>44</v>
      </c>
      <c r="L22" s="2">
        <v>172</v>
      </c>
      <c r="M22" s="2">
        <v>208</v>
      </c>
      <c r="N22" s="2">
        <v>84</v>
      </c>
      <c r="O22" s="23">
        <f t="shared" si="0"/>
        <v>1411</v>
      </c>
    </row>
    <row r="23" spans="1:15" ht="16.5">
      <c r="A23" s="55"/>
      <c r="B23" s="2" t="s">
        <v>109</v>
      </c>
      <c r="C23" s="22">
        <v>2</v>
      </c>
      <c r="D23" s="22">
        <v>7</v>
      </c>
      <c r="E23" s="22">
        <v>9</v>
      </c>
      <c r="F23" s="22">
        <v>9</v>
      </c>
      <c r="G23" s="2"/>
      <c r="H23" s="2"/>
      <c r="I23" s="2">
        <v>0</v>
      </c>
      <c r="J23" s="2">
        <v>1</v>
      </c>
      <c r="K23" s="2">
        <v>1</v>
      </c>
      <c r="L23" s="2">
        <v>17</v>
      </c>
      <c r="M23" s="2">
        <v>11</v>
      </c>
      <c r="N23" s="2">
        <v>10</v>
      </c>
      <c r="O23" s="23">
        <f t="shared" si="0"/>
        <v>67</v>
      </c>
    </row>
    <row r="24" spans="1:15" ht="16.5">
      <c r="A24" s="55" t="s">
        <v>74</v>
      </c>
      <c r="B24" s="2" t="s">
        <v>38</v>
      </c>
      <c r="C24" s="22">
        <v>275</v>
      </c>
      <c r="D24" s="22">
        <v>221</v>
      </c>
      <c r="E24" s="22">
        <v>646</v>
      </c>
      <c r="F24" s="22">
        <v>401</v>
      </c>
      <c r="G24" s="2"/>
      <c r="H24" s="2"/>
      <c r="I24" s="2">
        <v>0</v>
      </c>
      <c r="J24" s="2">
        <v>3</v>
      </c>
      <c r="K24" s="2">
        <v>43</v>
      </c>
      <c r="L24" s="2">
        <v>259</v>
      </c>
      <c r="M24" s="2">
        <v>321</v>
      </c>
      <c r="N24" s="2">
        <v>211</v>
      </c>
      <c r="O24" s="23">
        <f t="shared" si="0"/>
        <v>2380</v>
      </c>
    </row>
    <row r="25" spans="1:15" ht="18" customHeight="1">
      <c r="A25" s="55"/>
      <c r="B25" s="29" t="s">
        <v>49</v>
      </c>
      <c r="C25" s="22">
        <v>200</v>
      </c>
      <c r="D25" s="22">
        <v>178</v>
      </c>
      <c r="E25" s="22">
        <v>442</v>
      </c>
      <c r="F25" s="22">
        <v>298</v>
      </c>
      <c r="G25" s="2"/>
      <c r="H25" s="2"/>
      <c r="I25" s="2">
        <v>0</v>
      </c>
      <c r="J25" s="2">
        <v>0</v>
      </c>
      <c r="K25" s="2">
        <v>50</v>
      </c>
      <c r="L25" s="2">
        <v>186</v>
      </c>
      <c r="M25" s="2">
        <v>209</v>
      </c>
      <c r="N25" s="2">
        <v>107</v>
      </c>
      <c r="O25" s="23">
        <f t="shared" si="0"/>
        <v>1670</v>
      </c>
    </row>
    <row r="26" spans="1:15" ht="16.5">
      <c r="A26" s="55" t="s">
        <v>95</v>
      </c>
      <c r="B26" s="2" t="s">
        <v>93</v>
      </c>
      <c r="C26" s="22">
        <v>46</v>
      </c>
      <c r="D26" s="22">
        <v>45</v>
      </c>
      <c r="E26" s="22">
        <v>75</v>
      </c>
      <c r="F26" s="22">
        <v>78</v>
      </c>
      <c r="G26" s="2"/>
      <c r="H26" s="2"/>
      <c r="I26" s="2">
        <v>0</v>
      </c>
      <c r="J26" s="2">
        <v>0</v>
      </c>
      <c r="K26" s="2">
        <v>10</v>
      </c>
      <c r="L26" s="2">
        <v>58</v>
      </c>
      <c r="M26" s="2">
        <v>67</v>
      </c>
      <c r="N26" s="2">
        <v>19</v>
      </c>
      <c r="O26" s="23">
        <f t="shared" si="0"/>
        <v>398</v>
      </c>
    </row>
    <row r="27" spans="1:15" ht="16.5">
      <c r="A27" s="55"/>
      <c r="B27" s="2" t="s">
        <v>11</v>
      </c>
      <c r="C27" s="22">
        <v>167</v>
      </c>
      <c r="D27" s="22">
        <v>112</v>
      </c>
      <c r="E27" s="22">
        <v>235</v>
      </c>
      <c r="F27" s="22">
        <v>200</v>
      </c>
      <c r="G27" s="2"/>
      <c r="H27" s="2"/>
      <c r="I27" s="2">
        <v>0</v>
      </c>
      <c r="J27" s="2">
        <v>4</v>
      </c>
      <c r="K27" s="2">
        <v>17</v>
      </c>
      <c r="L27" s="2">
        <v>92</v>
      </c>
      <c r="M27" s="2">
        <v>166</v>
      </c>
      <c r="N27" s="2">
        <v>113</v>
      </c>
      <c r="O27" s="23">
        <f t="shared" si="0"/>
        <v>1106</v>
      </c>
    </row>
    <row r="28" spans="1:15" ht="16.5">
      <c r="A28" s="24" t="s">
        <v>75</v>
      </c>
      <c r="B28" s="20" t="s">
        <v>92</v>
      </c>
      <c r="C28" s="22">
        <v>31</v>
      </c>
      <c r="D28" s="22">
        <v>39</v>
      </c>
      <c r="E28" s="22">
        <v>119</v>
      </c>
      <c r="F28" s="22">
        <v>39</v>
      </c>
      <c r="G28" s="2"/>
      <c r="H28" s="2"/>
      <c r="I28" s="2">
        <v>0</v>
      </c>
      <c r="J28" s="2">
        <v>0</v>
      </c>
      <c r="K28" s="2">
        <v>13</v>
      </c>
      <c r="L28" s="2">
        <v>106</v>
      </c>
      <c r="M28" s="2">
        <v>49</v>
      </c>
      <c r="N28" s="2">
        <v>29</v>
      </c>
      <c r="O28" s="23">
        <f t="shared" si="0"/>
        <v>425</v>
      </c>
    </row>
    <row r="29" spans="1:15" ht="16.5">
      <c r="A29" s="39" t="s">
        <v>76</v>
      </c>
      <c r="B29" s="2" t="s">
        <v>77</v>
      </c>
      <c r="C29" s="22">
        <v>0</v>
      </c>
      <c r="D29" s="22">
        <v>0</v>
      </c>
      <c r="E29" s="22">
        <v>0</v>
      </c>
      <c r="F29" s="22">
        <v>0</v>
      </c>
      <c r="G29" s="2"/>
      <c r="H29" s="2"/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3">
        <f t="shared" si="0"/>
        <v>2</v>
      </c>
    </row>
    <row r="30" spans="1:15" ht="16.5">
      <c r="A30" s="39" t="s">
        <v>76</v>
      </c>
      <c r="B30" s="2" t="s">
        <v>78</v>
      </c>
      <c r="C30" s="22">
        <v>62</v>
      </c>
      <c r="D30" s="22">
        <v>42</v>
      </c>
      <c r="E30" s="22">
        <v>70</v>
      </c>
      <c r="F30" s="22">
        <v>38</v>
      </c>
      <c r="G30" s="2"/>
      <c r="H30" s="2"/>
      <c r="I30" s="2">
        <v>4</v>
      </c>
      <c r="J30" s="2">
        <v>12</v>
      </c>
      <c r="K30" s="2">
        <v>10</v>
      </c>
      <c r="L30" s="2">
        <v>44</v>
      </c>
      <c r="M30" s="2">
        <v>22</v>
      </c>
      <c r="N30" s="2">
        <v>24</v>
      </c>
      <c r="O30" s="23">
        <f t="shared" si="0"/>
        <v>328</v>
      </c>
    </row>
    <row r="31" spans="1:15" ht="16.5">
      <c r="A31" s="39" t="s">
        <v>76</v>
      </c>
      <c r="B31" s="2" t="s">
        <v>79</v>
      </c>
      <c r="C31" s="22">
        <v>445</v>
      </c>
      <c r="D31" s="22">
        <v>287</v>
      </c>
      <c r="E31" s="22">
        <v>860</v>
      </c>
      <c r="F31" s="22">
        <v>687</v>
      </c>
      <c r="G31" s="2"/>
      <c r="H31" s="2"/>
      <c r="I31" s="2">
        <v>104</v>
      </c>
      <c r="J31" s="2">
        <v>122</v>
      </c>
      <c r="K31" s="2">
        <v>985</v>
      </c>
      <c r="L31" s="2">
        <v>309</v>
      </c>
      <c r="M31" s="2">
        <v>286</v>
      </c>
      <c r="N31" s="2">
        <v>164</v>
      </c>
      <c r="O31" s="23">
        <f t="shared" si="0"/>
        <v>4249</v>
      </c>
    </row>
    <row r="32" spans="1:15" ht="16.5">
      <c r="A32" s="2" t="s">
        <v>80</v>
      </c>
      <c r="B32" s="2"/>
      <c r="C32" s="26">
        <f aca="true" t="shared" si="1" ref="C32:N32">SUM(C2:C31)</f>
        <v>6766</v>
      </c>
      <c r="D32" s="26">
        <f t="shared" si="1"/>
        <v>3994</v>
      </c>
      <c r="E32" s="26">
        <f t="shared" si="1"/>
        <v>9143</v>
      </c>
      <c r="F32" s="26">
        <f t="shared" si="1"/>
        <v>7121</v>
      </c>
      <c r="G32" s="26">
        <f t="shared" si="1"/>
        <v>0</v>
      </c>
      <c r="H32" s="26">
        <f t="shared" si="1"/>
        <v>0</v>
      </c>
      <c r="I32" s="26">
        <f t="shared" si="1"/>
        <v>139</v>
      </c>
      <c r="J32" s="26">
        <f t="shared" si="1"/>
        <v>173</v>
      </c>
      <c r="K32" s="26">
        <f t="shared" si="1"/>
        <v>1968</v>
      </c>
      <c r="L32" s="26">
        <f t="shared" si="1"/>
        <v>5587</v>
      </c>
      <c r="M32" s="26">
        <f t="shared" si="1"/>
        <v>5798</v>
      </c>
      <c r="N32" s="26">
        <f t="shared" si="1"/>
        <v>3267</v>
      </c>
      <c r="O32" s="26">
        <f t="shared" si="0"/>
        <v>43956</v>
      </c>
    </row>
  </sheetData>
  <sheetProtection/>
  <mergeCells count="6">
    <mergeCell ref="A26:A27"/>
    <mergeCell ref="A2:A7"/>
    <mergeCell ref="A8:A11"/>
    <mergeCell ref="A12:A19"/>
    <mergeCell ref="A20:A23"/>
    <mergeCell ref="A24:A2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IV65536"/>
    </sheetView>
  </sheetViews>
  <sheetFormatPr defaultColWidth="9.00390625" defaultRowHeight="16.5"/>
  <cols>
    <col min="2" max="2" width="9.50390625" style="0" customWidth="1"/>
  </cols>
  <sheetData>
    <row r="1" spans="1:10" ht="19.5">
      <c r="A1" s="54" t="s">
        <v>157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130</v>
      </c>
      <c r="B3" s="2" t="s">
        <v>6</v>
      </c>
      <c r="C3" s="10"/>
      <c r="D3" s="10"/>
      <c r="E3" s="10"/>
      <c r="F3" s="10"/>
      <c r="G3" s="10"/>
      <c r="H3" s="10"/>
      <c r="I3" s="10">
        <v>3</v>
      </c>
      <c r="J3" s="10">
        <f aca="true" t="shared" si="0" ref="J3:J33">SUM(C3:I3)</f>
        <v>3</v>
      </c>
    </row>
    <row r="4" spans="1:10" ht="16.5">
      <c r="A4" s="30" t="s">
        <v>130</v>
      </c>
      <c r="B4" s="2" t="s">
        <v>7</v>
      </c>
      <c r="C4" s="10"/>
      <c r="D4" s="10"/>
      <c r="E4" s="10"/>
      <c r="F4" s="10"/>
      <c r="G4" s="10"/>
      <c r="H4" s="10"/>
      <c r="I4" s="10">
        <v>1</v>
      </c>
      <c r="J4" s="10">
        <f t="shared" si="0"/>
        <v>1</v>
      </c>
    </row>
    <row r="5" spans="1:10" ht="16.5">
      <c r="A5" s="30" t="s">
        <v>130</v>
      </c>
      <c r="B5" s="2" t="s">
        <v>35</v>
      </c>
      <c r="C5" s="10"/>
      <c r="D5" s="10"/>
      <c r="E5" s="10"/>
      <c r="F5" s="10"/>
      <c r="G5" s="10"/>
      <c r="H5" s="10"/>
      <c r="I5" s="10"/>
      <c r="J5" s="10">
        <f t="shared" si="0"/>
        <v>0</v>
      </c>
    </row>
    <row r="6" spans="1:10" ht="16.5">
      <c r="A6" s="30" t="s">
        <v>130</v>
      </c>
      <c r="B6" s="2" t="s">
        <v>37</v>
      </c>
      <c r="C6" s="10"/>
      <c r="D6" s="10"/>
      <c r="E6" s="10"/>
      <c r="F6" s="10"/>
      <c r="G6" s="10"/>
      <c r="H6" s="10"/>
      <c r="I6" s="10">
        <v>6</v>
      </c>
      <c r="J6" s="10">
        <f t="shared" si="0"/>
        <v>6</v>
      </c>
    </row>
    <row r="7" spans="1:10" ht="16.5">
      <c r="A7" s="30" t="s">
        <v>130</v>
      </c>
      <c r="B7" s="2" t="s">
        <v>38</v>
      </c>
      <c r="C7" s="10"/>
      <c r="D7" s="10"/>
      <c r="E7" s="10"/>
      <c r="F7" s="10"/>
      <c r="G7" s="10"/>
      <c r="H7" s="10"/>
      <c r="I7" s="10"/>
      <c r="J7" s="10">
        <f t="shared" si="0"/>
        <v>0</v>
      </c>
    </row>
    <row r="8" spans="1:10" ht="16.5">
      <c r="A8" s="30" t="s">
        <v>130</v>
      </c>
      <c r="B8" s="2" t="s">
        <v>8</v>
      </c>
      <c r="C8" s="10"/>
      <c r="D8" s="10"/>
      <c r="E8" s="10"/>
      <c r="F8" s="10"/>
      <c r="G8" s="10"/>
      <c r="H8" s="10"/>
      <c r="I8" s="10">
        <v>4</v>
      </c>
      <c r="J8" s="10">
        <f t="shared" si="0"/>
        <v>4</v>
      </c>
    </row>
    <row r="9" spans="1:10" ht="16.5">
      <c r="A9" s="30" t="s">
        <v>130</v>
      </c>
      <c r="B9" s="2" t="s">
        <v>9</v>
      </c>
      <c r="C9" s="10"/>
      <c r="D9" s="10"/>
      <c r="E9" s="10"/>
      <c r="F9" s="10"/>
      <c r="G9" s="10"/>
      <c r="H9" s="10"/>
      <c r="I9" s="10">
        <v>1</v>
      </c>
      <c r="J9" s="10">
        <f t="shared" si="0"/>
        <v>1</v>
      </c>
    </row>
    <row r="10" spans="1:10" ht="16.5">
      <c r="A10" s="30" t="s">
        <v>130</v>
      </c>
      <c r="B10" s="2" t="s">
        <v>10</v>
      </c>
      <c r="C10" s="10"/>
      <c r="D10" s="10"/>
      <c r="E10" s="10"/>
      <c r="F10" s="10"/>
      <c r="G10" s="10"/>
      <c r="H10" s="10"/>
      <c r="I10" s="10">
        <v>2</v>
      </c>
      <c r="J10" s="10">
        <f t="shared" si="0"/>
        <v>2</v>
      </c>
    </row>
    <row r="11" spans="1:10" ht="16.5">
      <c r="A11" s="30" t="s">
        <v>130</v>
      </c>
      <c r="B11" s="2" t="s">
        <v>11</v>
      </c>
      <c r="C11" s="10"/>
      <c r="D11" s="10"/>
      <c r="E11" s="10"/>
      <c r="F11" s="10"/>
      <c r="G11" s="10"/>
      <c r="H11" s="10"/>
      <c r="I11" s="10"/>
      <c r="J11" s="10">
        <f t="shared" si="0"/>
        <v>0</v>
      </c>
    </row>
    <row r="12" spans="1:10" ht="16.5">
      <c r="A12" s="30" t="s">
        <v>130</v>
      </c>
      <c r="B12" s="2" t="s">
        <v>12</v>
      </c>
      <c r="C12" s="10"/>
      <c r="D12" s="10"/>
      <c r="E12" s="10"/>
      <c r="F12" s="10"/>
      <c r="G12" s="10"/>
      <c r="H12" s="10"/>
      <c r="I12" s="10">
        <v>1</v>
      </c>
      <c r="J12" s="10">
        <f t="shared" si="0"/>
        <v>1</v>
      </c>
    </row>
    <row r="13" spans="1:10" ht="16.5">
      <c r="A13" s="30" t="s">
        <v>130</v>
      </c>
      <c r="B13" s="2" t="s">
        <v>39</v>
      </c>
      <c r="C13" s="10"/>
      <c r="D13" s="10"/>
      <c r="E13" s="10"/>
      <c r="F13" s="10"/>
      <c r="G13" s="10"/>
      <c r="H13" s="10"/>
      <c r="I13" s="10"/>
      <c r="J13" s="10">
        <f t="shared" si="0"/>
        <v>0</v>
      </c>
    </row>
    <row r="14" spans="1:10" ht="16.5">
      <c r="A14" s="30" t="s">
        <v>130</v>
      </c>
      <c r="B14" s="2" t="s">
        <v>13</v>
      </c>
      <c r="C14" s="10">
        <v>2</v>
      </c>
      <c r="D14" s="10"/>
      <c r="E14" s="10"/>
      <c r="F14" s="10">
        <v>2</v>
      </c>
      <c r="G14" s="10"/>
      <c r="H14" s="10"/>
      <c r="I14" s="10"/>
      <c r="J14" s="10">
        <f t="shared" si="0"/>
        <v>4</v>
      </c>
    </row>
    <row r="15" spans="1:10" ht="16.5">
      <c r="A15" s="30" t="s">
        <v>130</v>
      </c>
      <c r="B15" s="2" t="s">
        <v>40</v>
      </c>
      <c r="C15" s="10"/>
      <c r="D15" s="10"/>
      <c r="E15" s="10"/>
      <c r="F15" s="10"/>
      <c r="G15" s="10"/>
      <c r="H15" s="10"/>
      <c r="I15" s="10"/>
      <c r="J15" s="10">
        <f t="shared" si="0"/>
        <v>0</v>
      </c>
    </row>
    <row r="16" spans="1:16" ht="16.5">
      <c r="A16" s="30" t="s">
        <v>130</v>
      </c>
      <c r="B16" s="2" t="s">
        <v>41</v>
      </c>
      <c r="C16" s="43"/>
      <c r="D16" s="10"/>
      <c r="E16" s="10"/>
      <c r="F16" s="10"/>
      <c r="G16" s="10"/>
      <c r="H16" s="10"/>
      <c r="I16" s="10">
        <v>1</v>
      </c>
      <c r="J16" s="10">
        <v>0</v>
      </c>
      <c r="K16" s="41"/>
      <c r="L16" s="41"/>
      <c r="M16" s="41"/>
      <c r="N16" s="41"/>
      <c r="O16" s="41"/>
      <c r="P16" s="41"/>
    </row>
    <row r="17" spans="1:10" ht="16.5">
      <c r="A17" s="30" t="s">
        <v>130</v>
      </c>
      <c r="B17" s="2" t="s">
        <v>42</v>
      </c>
      <c r="C17" s="10"/>
      <c r="D17" s="10"/>
      <c r="E17" s="10"/>
      <c r="F17" s="10"/>
      <c r="G17" s="10"/>
      <c r="H17" s="10"/>
      <c r="I17" s="10">
        <v>6</v>
      </c>
      <c r="J17" s="10">
        <f t="shared" si="0"/>
        <v>6</v>
      </c>
    </row>
    <row r="18" spans="1:10" ht="16.5">
      <c r="A18" s="30" t="s">
        <v>130</v>
      </c>
      <c r="B18" s="2" t="s">
        <v>43</v>
      </c>
      <c r="C18" s="10"/>
      <c r="D18" s="10"/>
      <c r="E18" s="10"/>
      <c r="F18" s="10"/>
      <c r="G18" s="10"/>
      <c r="H18" s="10"/>
      <c r="I18" s="10">
        <v>2</v>
      </c>
      <c r="J18" s="10">
        <f t="shared" si="0"/>
        <v>2</v>
      </c>
    </row>
    <row r="19" spans="1:10" ht="16.5">
      <c r="A19" s="30" t="s">
        <v>130</v>
      </c>
      <c r="B19" s="2" t="s">
        <v>14</v>
      </c>
      <c r="C19" s="10"/>
      <c r="D19" s="10"/>
      <c r="E19" s="10"/>
      <c r="F19" s="10"/>
      <c r="G19" s="10"/>
      <c r="H19" s="10"/>
      <c r="I19" s="10">
        <v>1</v>
      </c>
      <c r="J19" s="10">
        <f t="shared" si="0"/>
        <v>1</v>
      </c>
    </row>
    <row r="20" spans="1:10" ht="16.5">
      <c r="A20" s="30" t="s">
        <v>130</v>
      </c>
      <c r="B20" s="2" t="s">
        <v>44</v>
      </c>
      <c r="C20" s="10"/>
      <c r="D20" s="10"/>
      <c r="E20" s="10"/>
      <c r="F20" s="10"/>
      <c r="G20" s="10"/>
      <c r="H20" s="10"/>
      <c r="I20" s="10">
        <v>1</v>
      </c>
      <c r="J20" s="10">
        <f t="shared" si="0"/>
        <v>1</v>
      </c>
    </row>
    <row r="21" spans="1:10" ht="16.5">
      <c r="A21" s="30" t="s">
        <v>130</v>
      </c>
      <c r="B21" s="2" t="s">
        <v>51</v>
      </c>
      <c r="C21" s="10"/>
      <c r="D21" s="10"/>
      <c r="E21" s="10"/>
      <c r="F21" s="10"/>
      <c r="G21" s="10"/>
      <c r="H21" s="10"/>
      <c r="I21" s="10">
        <v>1</v>
      </c>
      <c r="J21" s="10">
        <f t="shared" si="0"/>
        <v>1</v>
      </c>
    </row>
    <row r="22" spans="1:10" ht="16.5">
      <c r="A22" s="30" t="s">
        <v>130</v>
      </c>
      <c r="B22" s="2" t="s">
        <v>109</v>
      </c>
      <c r="C22" s="10"/>
      <c r="D22" s="10"/>
      <c r="E22" s="10"/>
      <c r="F22" s="10"/>
      <c r="G22" s="10"/>
      <c r="H22" s="10"/>
      <c r="I22" s="10"/>
      <c r="J22" s="10">
        <f t="shared" si="0"/>
        <v>0</v>
      </c>
    </row>
    <row r="23" spans="1:10" ht="16.5">
      <c r="A23" s="30" t="s">
        <v>130</v>
      </c>
      <c r="B23" s="2" t="s">
        <v>94</v>
      </c>
      <c r="C23" s="10"/>
      <c r="D23" s="10"/>
      <c r="E23" s="10"/>
      <c r="F23" s="10"/>
      <c r="G23" s="10"/>
      <c r="H23" s="10"/>
      <c r="I23" s="10"/>
      <c r="J23" s="10">
        <f t="shared" si="0"/>
        <v>0</v>
      </c>
    </row>
    <row r="24" spans="1:10" ht="16.5">
      <c r="A24" s="30" t="s">
        <v>130</v>
      </c>
      <c r="B24" s="2" t="s">
        <v>47</v>
      </c>
      <c r="C24" s="10"/>
      <c r="D24" s="10"/>
      <c r="E24" s="10"/>
      <c r="F24" s="10"/>
      <c r="G24" s="10"/>
      <c r="H24" s="10"/>
      <c r="I24" s="10"/>
      <c r="J24" s="10">
        <f>SUM(C24:I24)</f>
        <v>0</v>
      </c>
    </row>
    <row r="25" spans="1:10" ht="16.5">
      <c r="A25" s="30" t="s">
        <v>130</v>
      </c>
      <c r="B25" s="2" t="s">
        <v>110</v>
      </c>
      <c r="C25" s="10"/>
      <c r="D25" s="10"/>
      <c r="E25" s="10"/>
      <c r="F25" s="10"/>
      <c r="G25" s="10"/>
      <c r="H25" s="10"/>
      <c r="I25" s="10">
        <v>1</v>
      </c>
      <c r="J25" s="10">
        <f t="shared" si="0"/>
        <v>1</v>
      </c>
    </row>
    <row r="26" spans="1:10" ht="16.5">
      <c r="A26" s="30" t="s">
        <v>130</v>
      </c>
      <c r="B26" s="2" t="s">
        <v>111</v>
      </c>
      <c r="C26" s="10"/>
      <c r="D26" s="10"/>
      <c r="E26" s="10"/>
      <c r="F26" s="10"/>
      <c r="G26" s="10"/>
      <c r="H26" s="10"/>
      <c r="I26" s="10"/>
      <c r="J26" s="10">
        <f t="shared" si="0"/>
        <v>0</v>
      </c>
    </row>
    <row r="27" spans="1:10" ht="16.5">
      <c r="A27" s="30" t="s">
        <v>130</v>
      </c>
      <c r="B27" s="2" t="s">
        <v>53</v>
      </c>
      <c r="C27" s="10"/>
      <c r="D27" s="10"/>
      <c r="E27" s="10"/>
      <c r="F27" s="10"/>
      <c r="G27" s="10"/>
      <c r="H27" s="10"/>
      <c r="I27" s="10"/>
      <c r="J27" s="10">
        <f t="shared" si="0"/>
        <v>0</v>
      </c>
    </row>
    <row r="28" spans="1:10" ht="16.5">
      <c r="A28" s="30" t="s">
        <v>130</v>
      </c>
      <c r="B28" s="2" t="s">
        <v>49</v>
      </c>
      <c r="C28" s="10"/>
      <c r="D28" s="10"/>
      <c r="E28" s="10"/>
      <c r="F28" s="10"/>
      <c r="G28" s="10"/>
      <c r="H28" s="10"/>
      <c r="I28" s="10"/>
      <c r="J28" s="10">
        <f t="shared" si="0"/>
        <v>0</v>
      </c>
    </row>
    <row r="29" spans="1:10" ht="16.5">
      <c r="A29" s="30" t="s">
        <v>130</v>
      </c>
      <c r="B29" s="2" t="s">
        <v>115</v>
      </c>
      <c r="C29" s="10"/>
      <c r="D29" s="10"/>
      <c r="E29" s="10"/>
      <c r="F29" s="10"/>
      <c r="G29" s="10"/>
      <c r="H29" s="10"/>
      <c r="I29" s="10"/>
      <c r="J29" s="10">
        <f t="shared" si="0"/>
        <v>0</v>
      </c>
    </row>
    <row r="30" spans="1:10" ht="16.5">
      <c r="A30" s="30" t="s">
        <v>130</v>
      </c>
      <c r="B30" s="20" t="s">
        <v>103</v>
      </c>
      <c r="C30" s="10"/>
      <c r="D30" s="10"/>
      <c r="E30" s="10"/>
      <c r="F30" s="10"/>
      <c r="G30" s="10"/>
      <c r="H30" s="10"/>
      <c r="I30" s="10"/>
      <c r="J30" s="10">
        <f t="shared" si="0"/>
        <v>0</v>
      </c>
    </row>
    <row r="31" spans="1:10" ht="16.5">
      <c r="A31" s="30" t="s">
        <v>130</v>
      </c>
      <c r="B31" s="2" t="s">
        <v>104</v>
      </c>
      <c r="C31" s="10"/>
      <c r="D31" s="10"/>
      <c r="E31" s="10"/>
      <c r="F31" s="10"/>
      <c r="G31" s="10"/>
      <c r="H31" s="10"/>
      <c r="I31" s="10"/>
      <c r="J31" s="10">
        <f>SUM(C31:I31)</f>
        <v>0</v>
      </c>
    </row>
    <row r="32" spans="1:10" ht="16.5">
      <c r="A32" s="30" t="s">
        <v>130</v>
      </c>
      <c r="B32" s="2" t="s">
        <v>15</v>
      </c>
      <c r="C32" s="10">
        <v>29</v>
      </c>
      <c r="D32" s="10">
        <v>19</v>
      </c>
      <c r="E32" s="10">
        <v>10</v>
      </c>
      <c r="F32" s="10">
        <v>21</v>
      </c>
      <c r="G32" s="10">
        <v>9</v>
      </c>
      <c r="H32" s="10">
        <v>0</v>
      </c>
      <c r="I32" s="10">
        <v>16</v>
      </c>
      <c r="J32" s="10">
        <f t="shared" si="0"/>
        <v>104</v>
      </c>
    </row>
    <row r="33" spans="1:10" ht="16.5">
      <c r="A33" s="30"/>
      <c r="B33" s="25" t="s">
        <v>54</v>
      </c>
      <c r="C33" s="10">
        <f aca="true" t="shared" si="1" ref="C33:I33">SUM(C3:C32)</f>
        <v>31</v>
      </c>
      <c r="D33" s="10">
        <f t="shared" si="1"/>
        <v>19</v>
      </c>
      <c r="E33" s="10">
        <f t="shared" si="1"/>
        <v>10</v>
      </c>
      <c r="F33" s="10">
        <f t="shared" si="1"/>
        <v>23</v>
      </c>
      <c r="G33" s="10">
        <f t="shared" si="1"/>
        <v>9</v>
      </c>
      <c r="H33" s="10">
        <f t="shared" si="1"/>
        <v>0</v>
      </c>
      <c r="I33" s="10">
        <f t="shared" si="1"/>
        <v>47</v>
      </c>
      <c r="J33" s="10">
        <f t="shared" si="0"/>
        <v>139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IV65536"/>
    </sheetView>
  </sheetViews>
  <sheetFormatPr defaultColWidth="9.00390625" defaultRowHeight="16.5"/>
  <cols>
    <col min="1" max="1" width="9.00390625" style="44" customWidth="1"/>
    <col min="2" max="2" width="9.50390625" style="0" customWidth="1"/>
  </cols>
  <sheetData>
    <row r="1" spans="1:10" ht="19.5">
      <c r="A1" s="54" t="s">
        <v>158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8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 aca="true" t="shared" si="0" ref="J3:J33">SUM(C3:I3)</f>
        <v>0</v>
      </c>
    </row>
    <row r="4" spans="1:10" ht="16.5">
      <c r="A4" s="30">
        <v>8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f t="shared" si="0"/>
        <v>1</v>
      </c>
    </row>
    <row r="5" spans="1:10" ht="16.5">
      <c r="A5" s="30">
        <v>8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4</v>
      </c>
      <c r="J5" s="10">
        <f t="shared" si="0"/>
        <v>4</v>
      </c>
    </row>
    <row r="6" spans="1:10" ht="16.5">
      <c r="A6" s="30">
        <v>8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8</v>
      </c>
      <c r="J6" s="10">
        <f t="shared" si="0"/>
        <v>8</v>
      </c>
    </row>
    <row r="7" spans="1:10" ht="16.5">
      <c r="A7" s="30">
        <v>8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3</v>
      </c>
      <c r="J7" s="10">
        <f t="shared" si="0"/>
        <v>3</v>
      </c>
    </row>
    <row r="8" spans="1:10" ht="16.5">
      <c r="A8" s="30">
        <v>8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5</v>
      </c>
      <c r="J8" s="10">
        <f t="shared" si="0"/>
        <v>5</v>
      </c>
    </row>
    <row r="9" spans="1:10" ht="16.5">
      <c r="A9" s="30">
        <v>8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f t="shared" si="0"/>
        <v>1</v>
      </c>
    </row>
    <row r="10" spans="1:10" ht="16.5">
      <c r="A10" s="30">
        <v>8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2</v>
      </c>
      <c r="J10" s="10">
        <f t="shared" si="0"/>
        <v>2</v>
      </c>
    </row>
    <row r="11" spans="1:10" ht="16.5">
      <c r="A11" s="30">
        <v>8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4</v>
      </c>
      <c r="J11" s="10">
        <f t="shared" si="0"/>
        <v>4</v>
      </c>
    </row>
    <row r="12" spans="1:10" ht="16.5">
      <c r="A12" s="30">
        <v>8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30">
        <v>8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7" ht="16.5">
      <c r="A14" s="30">
        <v>8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  <c r="L14" s="13"/>
      <c r="M14" s="13"/>
      <c r="N14" s="13"/>
      <c r="O14" s="13"/>
      <c r="P14" s="13"/>
      <c r="Q14" s="13"/>
    </row>
    <row r="15" spans="1:17" ht="16.5">
      <c r="A15" s="30">
        <v>8</v>
      </c>
      <c r="B15" s="2" t="s">
        <v>40</v>
      </c>
      <c r="C15" s="10">
        <v>2</v>
      </c>
      <c r="D15" s="10">
        <v>3</v>
      </c>
      <c r="E15" s="10">
        <v>1</v>
      </c>
      <c r="F15" s="10">
        <v>1</v>
      </c>
      <c r="G15" s="10">
        <v>5</v>
      </c>
      <c r="H15" s="10">
        <v>0</v>
      </c>
      <c r="I15" s="10">
        <v>0</v>
      </c>
      <c r="J15" s="10">
        <f t="shared" si="0"/>
        <v>12</v>
      </c>
      <c r="L15" s="13"/>
      <c r="M15" s="13"/>
      <c r="N15" s="13"/>
      <c r="O15" s="13"/>
      <c r="P15" s="45"/>
      <c r="Q15" s="13"/>
    </row>
    <row r="16" spans="1:17" ht="16.5">
      <c r="A16" s="30">
        <v>8</v>
      </c>
      <c r="B16" s="2" t="s">
        <v>41</v>
      </c>
      <c r="C16" s="43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45"/>
      <c r="L16" s="13"/>
      <c r="M16" s="45"/>
      <c r="N16" s="45"/>
      <c r="O16" s="45"/>
      <c r="P16" s="45"/>
      <c r="Q16" s="13"/>
    </row>
    <row r="17" spans="1:10" ht="16.5">
      <c r="A17" s="30">
        <v>8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f t="shared" si="0"/>
        <v>1</v>
      </c>
    </row>
    <row r="18" spans="1:10" ht="16.5">
      <c r="A18" s="30">
        <v>8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4</v>
      </c>
      <c r="J18" s="10">
        <f t="shared" si="0"/>
        <v>5</v>
      </c>
    </row>
    <row r="19" spans="1:10" ht="16.5">
      <c r="A19" s="30">
        <v>8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30">
        <v>8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30">
        <v>8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3</v>
      </c>
      <c r="J21" s="10">
        <f t="shared" si="0"/>
        <v>3</v>
      </c>
    </row>
    <row r="22" spans="1:10" ht="16.5">
      <c r="A22" s="30">
        <v>8</v>
      </c>
      <c r="B22" s="2" t="s">
        <v>109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f t="shared" si="0"/>
        <v>1</v>
      </c>
    </row>
    <row r="23" spans="1:10" ht="16.5">
      <c r="A23" s="30">
        <v>8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>
        <v>8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SUM(C24:I24)</f>
        <v>0</v>
      </c>
    </row>
    <row r="25" spans="1:10" ht="16.5">
      <c r="A25" s="30">
        <v>8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>
        <v>8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f t="shared" si="0"/>
        <v>1</v>
      </c>
    </row>
    <row r="27" spans="1:10" ht="16.5">
      <c r="A27" s="30">
        <v>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8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30">
        <v>8</v>
      </c>
      <c r="B29" s="2" t="s">
        <v>115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30">
        <v>8</v>
      </c>
      <c r="B30" s="20" t="s">
        <v>103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6.5">
      <c r="A31" s="30">
        <v>8</v>
      </c>
      <c r="B31" s="2" t="s">
        <v>104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30">
        <v>8</v>
      </c>
      <c r="B32" s="2" t="s">
        <v>15</v>
      </c>
      <c r="C32" s="10">
        <v>9</v>
      </c>
      <c r="D32" s="10">
        <v>25</v>
      </c>
      <c r="E32" s="10">
        <v>19</v>
      </c>
      <c r="F32" s="10">
        <v>33</v>
      </c>
      <c r="G32" s="10">
        <v>25</v>
      </c>
      <c r="H32" s="10">
        <v>0</v>
      </c>
      <c r="I32" s="10">
        <v>11</v>
      </c>
      <c r="J32" s="10">
        <f t="shared" si="0"/>
        <v>122</v>
      </c>
    </row>
    <row r="33" spans="1:10" ht="16.5">
      <c r="A33" s="30"/>
      <c r="B33" s="25" t="s">
        <v>54</v>
      </c>
      <c r="C33" s="10">
        <f aca="true" t="shared" si="1" ref="C33:I33">SUM(C3:C32)</f>
        <v>11</v>
      </c>
      <c r="D33" s="10">
        <f t="shared" si="1"/>
        <v>28</v>
      </c>
      <c r="E33" s="10">
        <f t="shared" si="1"/>
        <v>20</v>
      </c>
      <c r="F33" s="10">
        <f t="shared" si="1"/>
        <v>34</v>
      </c>
      <c r="G33" s="10">
        <f t="shared" si="1"/>
        <v>31</v>
      </c>
      <c r="H33" s="10">
        <f t="shared" si="1"/>
        <v>0</v>
      </c>
      <c r="I33" s="10">
        <f t="shared" si="1"/>
        <v>49</v>
      </c>
      <c r="J33" s="10">
        <f t="shared" si="0"/>
        <v>173</v>
      </c>
    </row>
  </sheetData>
  <sheetProtection/>
  <mergeCells count="1">
    <mergeCell ref="A1:J1"/>
  </mergeCells>
  <printOptions/>
  <pageMargins left="0.7" right="0.7" top="0.75" bottom="0.75" header="0.3" footer="0.3"/>
  <pageSetup horizontalDpi="180" verticalDpi="180" orientation="portrait" paperSize="12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6">
      <selection activeCell="A1" sqref="A1:IV65536"/>
    </sheetView>
  </sheetViews>
  <sheetFormatPr defaultColWidth="9.00390625" defaultRowHeight="16.5"/>
  <cols>
    <col min="1" max="1" width="9.00390625" style="44" customWidth="1"/>
    <col min="2" max="2" width="9.50390625" style="0" customWidth="1"/>
  </cols>
  <sheetData>
    <row r="1" spans="1:10" ht="19.5">
      <c r="A1" s="54" t="s">
        <v>159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9</v>
      </c>
      <c r="B3" s="2" t="s">
        <v>6</v>
      </c>
      <c r="C3" s="10">
        <v>2</v>
      </c>
      <c r="D3" s="10">
        <v>6</v>
      </c>
      <c r="E3" s="10">
        <v>4</v>
      </c>
      <c r="F3" s="10">
        <v>4</v>
      </c>
      <c r="G3" s="10">
        <v>1</v>
      </c>
      <c r="H3" s="10">
        <v>0</v>
      </c>
      <c r="I3" s="10">
        <v>17</v>
      </c>
      <c r="J3" s="10">
        <f aca="true" t="shared" si="0" ref="J3:J33">SUM(C3:I3)</f>
        <v>34</v>
      </c>
    </row>
    <row r="4" spans="1:10" ht="16.5">
      <c r="A4" s="30">
        <v>9</v>
      </c>
      <c r="B4" s="2" t="s">
        <v>7</v>
      </c>
      <c r="C4" s="10">
        <v>1</v>
      </c>
      <c r="D4" s="10">
        <v>4</v>
      </c>
      <c r="E4" s="10">
        <v>4</v>
      </c>
      <c r="F4" s="10">
        <v>5</v>
      </c>
      <c r="G4" s="10">
        <v>3</v>
      </c>
      <c r="H4" s="10">
        <v>3</v>
      </c>
      <c r="I4" s="10">
        <v>23</v>
      </c>
      <c r="J4" s="10">
        <f t="shared" si="0"/>
        <v>43</v>
      </c>
    </row>
    <row r="5" spans="1:10" ht="16.5">
      <c r="A5" s="30">
        <v>9</v>
      </c>
      <c r="B5" s="2" t="s">
        <v>35</v>
      </c>
      <c r="C5" s="10">
        <v>2</v>
      </c>
      <c r="D5" s="10">
        <v>19</v>
      </c>
      <c r="E5" s="10">
        <v>6</v>
      </c>
      <c r="F5" s="10">
        <v>8</v>
      </c>
      <c r="G5" s="10">
        <v>1</v>
      </c>
      <c r="H5" s="10">
        <v>5</v>
      </c>
      <c r="I5" s="10">
        <v>16</v>
      </c>
      <c r="J5" s="10">
        <f t="shared" si="0"/>
        <v>57</v>
      </c>
    </row>
    <row r="6" spans="1:10" ht="16.5">
      <c r="A6" s="30">
        <v>9</v>
      </c>
      <c r="B6" s="2" t="s">
        <v>37</v>
      </c>
      <c r="C6" s="10">
        <v>5</v>
      </c>
      <c r="D6" s="10">
        <v>3</v>
      </c>
      <c r="E6" s="10">
        <v>9</v>
      </c>
      <c r="F6" s="10">
        <v>13</v>
      </c>
      <c r="G6" s="10">
        <v>3</v>
      </c>
      <c r="H6" s="10">
        <v>0</v>
      </c>
      <c r="I6" s="10">
        <v>21</v>
      </c>
      <c r="J6" s="10">
        <f t="shared" si="0"/>
        <v>54</v>
      </c>
    </row>
    <row r="7" spans="1:10" ht="16.5">
      <c r="A7" s="30">
        <v>9</v>
      </c>
      <c r="B7" s="2" t="s">
        <v>38</v>
      </c>
      <c r="C7" s="10">
        <v>2</v>
      </c>
      <c r="D7" s="10">
        <v>2</v>
      </c>
      <c r="E7" s="10">
        <v>2</v>
      </c>
      <c r="F7" s="10">
        <v>4</v>
      </c>
      <c r="G7" s="10">
        <v>2</v>
      </c>
      <c r="H7" s="10">
        <v>1</v>
      </c>
      <c r="I7" s="10">
        <v>30</v>
      </c>
      <c r="J7" s="10">
        <f t="shared" si="0"/>
        <v>43</v>
      </c>
    </row>
    <row r="8" spans="1:10" ht="16.5">
      <c r="A8" s="30">
        <v>9</v>
      </c>
      <c r="B8" s="2" t="s">
        <v>8</v>
      </c>
      <c r="C8" s="10">
        <v>2</v>
      </c>
      <c r="D8" s="10">
        <v>12</v>
      </c>
      <c r="E8" s="10">
        <v>19</v>
      </c>
      <c r="F8" s="10">
        <v>15</v>
      </c>
      <c r="G8" s="10">
        <v>2</v>
      </c>
      <c r="H8" s="10">
        <v>1</v>
      </c>
      <c r="I8" s="10">
        <v>57</v>
      </c>
      <c r="J8" s="10">
        <f t="shared" si="0"/>
        <v>108</v>
      </c>
    </row>
    <row r="9" spans="1:10" ht="16.5">
      <c r="A9" s="30">
        <v>9</v>
      </c>
      <c r="B9" s="2" t="s">
        <v>9</v>
      </c>
      <c r="C9" s="10">
        <v>5</v>
      </c>
      <c r="D9" s="10">
        <v>2</v>
      </c>
      <c r="E9" s="10">
        <v>8</v>
      </c>
      <c r="F9" s="10">
        <v>5</v>
      </c>
      <c r="G9" s="10">
        <v>4</v>
      </c>
      <c r="H9" s="10">
        <v>2</v>
      </c>
      <c r="I9" s="10">
        <v>18</v>
      </c>
      <c r="J9" s="10">
        <f t="shared" si="0"/>
        <v>44</v>
      </c>
    </row>
    <row r="10" spans="1:10" ht="16.5">
      <c r="A10" s="30">
        <v>9</v>
      </c>
      <c r="B10" s="2" t="s">
        <v>10</v>
      </c>
      <c r="C10" s="10">
        <v>2</v>
      </c>
      <c r="D10" s="10">
        <v>4</v>
      </c>
      <c r="E10" s="10">
        <v>5</v>
      </c>
      <c r="F10" s="10">
        <v>14</v>
      </c>
      <c r="G10" s="10">
        <v>1</v>
      </c>
      <c r="H10" s="10">
        <v>3</v>
      </c>
      <c r="I10" s="10">
        <v>11</v>
      </c>
      <c r="J10" s="10">
        <f t="shared" si="0"/>
        <v>40</v>
      </c>
    </row>
    <row r="11" spans="1:10" ht="16.5">
      <c r="A11" s="30">
        <v>9</v>
      </c>
      <c r="B11" s="2" t="s">
        <v>11</v>
      </c>
      <c r="C11" s="10">
        <v>1</v>
      </c>
      <c r="D11" s="10">
        <v>2</v>
      </c>
      <c r="E11" s="10">
        <v>1</v>
      </c>
      <c r="F11" s="10">
        <v>2</v>
      </c>
      <c r="G11" s="10">
        <v>0</v>
      </c>
      <c r="H11" s="10">
        <v>1</v>
      </c>
      <c r="I11" s="10">
        <v>10</v>
      </c>
      <c r="J11" s="10">
        <f t="shared" si="0"/>
        <v>17</v>
      </c>
    </row>
    <row r="12" spans="1:10" ht="16.5">
      <c r="A12" s="30">
        <v>9</v>
      </c>
      <c r="B12" s="2" t="s">
        <v>12</v>
      </c>
      <c r="C12" s="10">
        <v>0</v>
      </c>
      <c r="D12" s="10">
        <v>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2</v>
      </c>
    </row>
    <row r="13" spans="1:10" ht="16.5">
      <c r="A13" s="30">
        <v>9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92</v>
      </c>
      <c r="J13" s="10">
        <f t="shared" si="0"/>
        <v>92</v>
      </c>
    </row>
    <row r="14" spans="1:17" ht="16.5">
      <c r="A14" s="30">
        <v>9</v>
      </c>
      <c r="B14" s="2" t="s">
        <v>13</v>
      </c>
      <c r="C14" s="10">
        <v>2</v>
      </c>
      <c r="D14" s="10">
        <v>0</v>
      </c>
      <c r="E14" s="10">
        <v>3</v>
      </c>
      <c r="F14" s="10">
        <v>5</v>
      </c>
      <c r="G14" s="10">
        <v>4</v>
      </c>
      <c r="H14" s="10">
        <v>1</v>
      </c>
      <c r="I14" s="10">
        <v>6</v>
      </c>
      <c r="J14" s="10">
        <f t="shared" si="0"/>
        <v>21</v>
      </c>
      <c r="L14" s="13"/>
      <c r="M14" s="13"/>
      <c r="N14" s="13"/>
      <c r="O14" s="13"/>
      <c r="P14" s="13"/>
      <c r="Q14" s="13"/>
    </row>
    <row r="15" spans="1:17" ht="16.5">
      <c r="A15" s="30">
        <v>9</v>
      </c>
      <c r="B15" s="2" t="s">
        <v>40</v>
      </c>
      <c r="C15" s="10">
        <v>1</v>
      </c>
      <c r="D15" s="10">
        <v>1</v>
      </c>
      <c r="E15" s="10">
        <v>0</v>
      </c>
      <c r="F15" s="10">
        <v>5</v>
      </c>
      <c r="G15" s="10">
        <v>1</v>
      </c>
      <c r="H15" s="10">
        <v>1</v>
      </c>
      <c r="I15" s="10">
        <v>1</v>
      </c>
      <c r="J15" s="10">
        <f t="shared" si="0"/>
        <v>10</v>
      </c>
      <c r="L15" s="13"/>
      <c r="M15" s="13"/>
      <c r="N15" s="13"/>
      <c r="O15" s="13"/>
      <c r="P15" s="45"/>
      <c r="Q15" s="13"/>
    </row>
    <row r="16" spans="1:17" ht="16.5">
      <c r="A16" s="30">
        <v>9</v>
      </c>
      <c r="B16" s="2" t="s">
        <v>41</v>
      </c>
      <c r="C16" s="43">
        <v>0</v>
      </c>
      <c r="D16" s="10">
        <v>1</v>
      </c>
      <c r="E16" s="10">
        <v>0</v>
      </c>
      <c r="F16" s="10">
        <v>1</v>
      </c>
      <c r="G16" s="10">
        <v>0</v>
      </c>
      <c r="H16" s="10">
        <v>0</v>
      </c>
      <c r="I16" s="10">
        <v>3</v>
      </c>
      <c r="J16" s="10">
        <f>SUM(C16:I16)</f>
        <v>5</v>
      </c>
      <c r="K16" s="45"/>
      <c r="L16" s="13"/>
      <c r="M16" s="45"/>
      <c r="N16" s="45"/>
      <c r="O16" s="45"/>
      <c r="P16" s="45"/>
      <c r="Q16" s="13"/>
    </row>
    <row r="17" spans="1:10" ht="16.5">
      <c r="A17" s="30">
        <v>9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31</v>
      </c>
      <c r="J17" s="10">
        <f t="shared" si="0"/>
        <v>31</v>
      </c>
    </row>
    <row r="18" spans="1:10" ht="16.5">
      <c r="A18" s="30">
        <v>9</v>
      </c>
      <c r="B18" s="2" t="s">
        <v>43</v>
      </c>
      <c r="C18" s="10">
        <v>5</v>
      </c>
      <c r="D18" s="10">
        <v>10</v>
      </c>
      <c r="E18" s="10">
        <v>8</v>
      </c>
      <c r="F18" s="10">
        <v>13</v>
      </c>
      <c r="G18" s="10">
        <v>0</v>
      </c>
      <c r="H18" s="10">
        <v>5</v>
      </c>
      <c r="I18" s="10">
        <v>38</v>
      </c>
      <c r="J18" s="10">
        <f t="shared" si="0"/>
        <v>79</v>
      </c>
    </row>
    <row r="19" spans="1:10" ht="16.5">
      <c r="A19" s="30">
        <v>9</v>
      </c>
      <c r="B19" s="2" t="s">
        <v>14</v>
      </c>
      <c r="C19" s="10">
        <v>6</v>
      </c>
      <c r="D19" s="10">
        <v>21</v>
      </c>
      <c r="E19" s="10">
        <v>16</v>
      </c>
      <c r="F19" s="10">
        <v>22</v>
      </c>
      <c r="G19" s="10">
        <v>0</v>
      </c>
      <c r="H19" s="10">
        <v>7</v>
      </c>
      <c r="I19" s="10">
        <v>57</v>
      </c>
      <c r="J19" s="10">
        <f t="shared" si="0"/>
        <v>129</v>
      </c>
    </row>
    <row r="20" spans="1:10" ht="16.5">
      <c r="A20" s="30">
        <v>9</v>
      </c>
      <c r="B20" s="2" t="s">
        <v>44</v>
      </c>
      <c r="C20" s="10">
        <v>3</v>
      </c>
      <c r="D20" s="10">
        <v>6</v>
      </c>
      <c r="E20" s="10">
        <v>6</v>
      </c>
      <c r="F20" s="10">
        <v>6</v>
      </c>
      <c r="G20" s="10">
        <v>2</v>
      </c>
      <c r="H20" s="10">
        <v>2</v>
      </c>
      <c r="I20" s="10">
        <v>22</v>
      </c>
      <c r="J20" s="10">
        <f t="shared" si="0"/>
        <v>47</v>
      </c>
    </row>
    <row r="21" spans="1:10" ht="16.5">
      <c r="A21" s="30">
        <v>9</v>
      </c>
      <c r="B21" s="2" t="s">
        <v>51</v>
      </c>
      <c r="C21" s="10">
        <v>1</v>
      </c>
      <c r="D21" s="10">
        <v>1</v>
      </c>
      <c r="E21" s="10">
        <v>3</v>
      </c>
      <c r="F21" s="10">
        <v>3</v>
      </c>
      <c r="G21" s="10">
        <v>1</v>
      </c>
      <c r="H21" s="10">
        <v>6</v>
      </c>
      <c r="I21" s="10">
        <v>23</v>
      </c>
      <c r="J21" s="10">
        <f t="shared" si="0"/>
        <v>38</v>
      </c>
    </row>
    <row r="22" spans="1:10" ht="16.5">
      <c r="A22" s="30">
        <v>9</v>
      </c>
      <c r="B22" s="2" t="s">
        <v>109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1</v>
      </c>
      <c r="J22" s="10">
        <f t="shared" si="0"/>
        <v>2</v>
      </c>
    </row>
    <row r="23" spans="1:10" ht="16.5">
      <c r="A23" s="30">
        <v>9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>
        <v>9</v>
      </c>
      <c r="B24" s="2" t="s">
        <v>47</v>
      </c>
      <c r="C24" s="10">
        <v>0</v>
      </c>
      <c r="D24" s="10">
        <v>0</v>
      </c>
      <c r="E24" s="10">
        <v>0</v>
      </c>
      <c r="F24" s="10">
        <v>3</v>
      </c>
      <c r="G24" s="10">
        <v>0</v>
      </c>
      <c r="H24" s="10">
        <v>0</v>
      </c>
      <c r="I24" s="10">
        <v>0</v>
      </c>
      <c r="J24" s="10">
        <f>SUM(C24:I24)</f>
        <v>3</v>
      </c>
    </row>
    <row r="25" spans="1:10" ht="16.5">
      <c r="A25" s="30">
        <v>9</v>
      </c>
      <c r="B25" s="2" t="s">
        <v>110</v>
      </c>
      <c r="C25" s="10">
        <v>0</v>
      </c>
      <c r="D25" s="10">
        <v>0</v>
      </c>
      <c r="E25" s="10">
        <v>2</v>
      </c>
      <c r="F25" s="10">
        <v>3</v>
      </c>
      <c r="G25" s="10">
        <v>2</v>
      </c>
      <c r="H25" s="10">
        <v>0</v>
      </c>
      <c r="I25" s="10">
        <v>0</v>
      </c>
      <c r="J25" s="10">
        <f t="shared" si="0"/>
        <v>7</v>
      </c>
    </row>
    <row r="26" spans="1:10" ht="16.5">
      <c r="A26" s="30">
        <v>9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0">
        <v>9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2</v>
      </c>
      <c r="J27" s="10">
        <f t="shared" si="0"/>
        <v>2</v>
      </c>
    </row>
    <row r="28" spans="1:10" ht="16.5">
      <c r="A28" s="30">
        <v>9</v>
      </c>
      <c r="B28" s="2" t="s">
        <v>49</v>
      </c>
      <c r="C28" s="10">
        <v>3</v>
      </c>
      <c r="D28" s="10">
        <v>5</v>
      </c>
      <c r="E28" s="10">
        <v>4</v>
      </c>
      <c r="F28" s="10">
        <v>12</v>
      </c>
      <c r="G28" s="10">
        <v>4</v>
      </c>
      <c r="H28" s="10">
        <v>1</v>
      </c>
      <c r="I28" s="10">
        <v>21</v>
      </c>
      <c r="J28" s="10">
        <f t="shared" si="0"/>
        <v>50</v>
      </c>
    </row>
    <row r="29" spans="1:10" ht="16.5">
      <c r="A29" s="30">
        <v>9</v>
      </c>
      <c r="B29" s="2" t="s">
        <v>115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f t="shared" si="0"/>
        <v>2</v>
      </c>
    </row>
    <row r="30" spans="1:10" ht="16.5">
      <c r="A30" s="30">
        <v>9</v>
      </c>
      <c r="B30" s="20" t="s">
        <v>103</v>
      </c>
      <c r="C30" s="10">
        <v>0</v>
      </c>
      <c r="D30" s="10">
        <v>4</v>
      </c>
      <c r="E30" s="10">
        <v>0</v>
      </c>
      <c r="F30" s="10">
        <v>1</v>
      </c>
      <c r="G30" s="10">
        <v>0</v>
      </c>
      <c r="H30" s="10">
        <v>4</v>
      </c>
      <c r="I30" s="10">
        <v>1</v>
      </c>
      <c r="J30" s="10">
        <f t="shared" si="0"/>
        <v>10</v>
      </c>
    </row>
    <row r="31" spans="1:10" ht="16.5">
      <c r="A31" s="30">
        <v>9</v>
      </c>
      <c r="B31" s="2" t="s">
        <v>104</v>
      </c>
      <c r="C31" s="10">
        <v>0</v>
      </c>
      <c r="D31" s="10">
        <v>3</v>
      </c>
      <c r="E31" s="10">
        <v>3</v>
      </c>
      <c r="F31" s="10">
        <v>2</v>
      </c>
      <c r="G31" s="10">
        <v>0</v>
      </c>
      <c r="H31" s="10">
        <v>0</v>
      </c>
      <c r="I31" s="10">
        <v>5</v>
      </c>
      <c r="J31" s="10">
        <f>SUM(C31:I31)</f>
        <v>13</v>
      </c>
    </row>
    <row r="32" spans="1:10" ht="16.5">
      <c r="A32" s="30">
        <v>9</v>
      </c>
      <c r="B32" s="2" t="s">
        <v>15</v>
      </c>
      <c r="C32" s="10">
        <v>104</v>
      </c>
      <c r="D32" s="10">
        <v>182</v>
      </c>
      <c r="E32" s="10">
        <v>134</v>
      </c>
      <c r="F32" s="10">
        <v>199</v>
      </c>
      <c r="G32" s="10">
        <v>171</v>
      </c>
      <c r="H32" s="10">
        <v>86</v>
      </c>
      <c r="I32" s="10">
        <v>109</v>
      </c>
      <c r="J32" s="10">
        <f t="shared" si="0"/>
        <v>985</v>
      </c>
    </row>
    <row r="33" spans="1:10" ht="16.5">
      <c r="A33" s="30"/>
      <c r="B33" s="25" t="s">
        <v>54</v>
      </c>
      <c r="C33" s="10">
        <f aca="true" t="shared" si="1" ref="C33:I33">SUM(C3:C32)</f>
        <v>147</v>
      </c>
      <c r="D33" s="10">
        <f t="shared" si="1"/>
        <v>290</v>
      </c>
      <c r="E33" s="10">
        <f t="shared" si="1"/>
        <v>237</v>
      </c>
      <c r="F33" s="10">
        <f t="shared" si="1"/>
        <v>345</v>
      </c>
      <c r="G33" s="10">
        <f t="shared" si="1"/>
        <v>203</v>
      </c>
      <c r="H33" s="10">
        <f t="shared" si="1"/>
        <v>130</v>
      </c>
      <c r="I33" s="10">
        <f t="shared" si="1"/>
        <v>616</v>
      </c>
      <c r="J33" s="10">
        <f t="shared" si="0"/>
        <v>1968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IV65536"/>
    </sheetView>
  </sheetViews>
  <sheetFormatPr defaultColWidth="9.00390625" defaultRowHeight="16.5"/>
  <cols>
    <col min="1" max="1" width="9.00390625" style="44" customWidth="1"/>
    <col min="2" max="2" width="9.50390625" style="0" customWidth="1"/>
  </cols>
  <sheetData>
    <row r="1" spans="1:10" ht="19.5">
      <c r="A1" s="54" t="s">
        <v>160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162</v>
      </c>
      <c r="B3" s="2" t="s">
        <v>6</v>
      </c>
      <c r="C3" s="10">
        <v>21</v>
      </c>
      <c r="D3" s="10">
        <v>55</v>
      </c>
      <c r="E3" s="10">
        <v>26</v>
      </c>
      <c r="F3" s="10">
        <v>45</v>
      </c>
      <c r="G3" s="10">
        <v>41</v>
      </c>
      <c r="H3" s="10">
        <v>31</v>
      </c>
      <c r="I3" s="10">
        <v>5</v>
      </c>
      <c r="J3" s="10">
        <f aca="true" t="shared" si="0" ref="J3:J33">SUM(C3:I3)</f>
        <v>224</v>
      </c>
    </row>
    <row r="4" spans="1:10" ht="16.5">
      <c r="A4" s="30" t="s">
        <v>161</v>
      </c>
      <c r="B4" s="2" t="s">
        <v>7</v>
      </c>
      <c r="C4" s="10">
        <v>11</v>
      </c>
      <c r="D4" s="10">
        <v>29</v>
      </c>
      <c r="E4" s="10">
        <v>39</v>
      </c>
      <c r="F4" s="10">
        <v>93</v>
      </c>
      <c r="G4" s="10">
        <v>60</v>
      </c>
      <c r="H4" s="10">
        <v>66</v>
      </c>
      <c r="I4" s="10">
        <v>21</v>
      </c>
      <c r="J4" s="10">
        <f t="shared" si="0"/>
        <v>319</v>
      </c>
    </row>
    <row r="5" spans="1:10" ht="16.5">
      <c r="A5" s="30" t="s">
        <v>161</v>
      </c>
      <c r="B5" s="2" t="s">
        <v>35</v>
      </c>
      <c r="C5" s="10">
        <v>20</v>
      </c>
      <c r="D5" s="10">
        <v>90</v>
      </c>
      <c r="E5" s="10">
        <v>36</v>
      </c>
      <c r="F5" s="10">
        <v>51</v>
      </c>
      <c r="G5" s="10">
        <v>28</v>
      </c>
      <c r="H5" s="10">
        <v>24</v>
      </c>
      <c r="I5" s="10">
        <v>5</v>
      </c>
      <c r="J5" s="10">
        <f t="shared" si="0"/>
        <v>254</v>
      </c>
    </row>
    <row r="6" spans="1:10" ht="16.5">
      <c r="A6" s="30" t="s">
        <v>161</v>
      </c>
      <c r="B6" s="2" t="s">
        <v>37</v>
      </c>
      <c r="C6" s="10">
        <v>20</v>
      </c>
      <c r="D6" s="10">
        <v>21</v>
      </c>
      <c r="E6" s="10">
        <v>47</v>
      </c>
      <c r="F6" s="10">
        <v>74</v>
      </c>
      <c r="G6" s="10">
        <v>77</v>
      </c>
      <c r="H6" s="10">
        <v>56</v>
      </c>
      <c r="I6" s="10">
        <v>34</v>
      </c>
      <c r="J6" s="10">
        <f t="shared" si="0"/>
        <v>329</v>
      </c>
    </row>
    <row r="7" spans="1:10" ht="16.5">
      <c r="A7" s="30" t="s">
        <v>161</v>
      </c>
      <c r="B7" s="2" t="s">
        <v>38</v>
      </c>
      <c r="C7" s="10">
        <v>6</v>
      </c>
      <c r="D7" s="10">
        <v>36</v>
      </c>
      <c r="E7" s="10">
        <v>37</v>
      </c>
      <c r="F7" s="10">
        <v>68</v>
      </c>
      <c r="G7" s="10">
        <v>50</v>
      </c>
      <c r="H7" s="10">
        <v>46</v>
      </c>
      <c r="I7" s="10">
        <v>16</v>
      </c>
      <c r="J7" s="10">
        <f t="shared" si="0"/>
        <v>259</v>
      </c>
    </row>
    <row r="8" spans="1:10" ht="16.5">
      <c r="A8" s="30" t="s">
        <v>162</v>
      </c>
      <c r="B8" s="2" t="s">
        <v>8</v>
      </c>
      <c r="C8" s="10">
        <v>27</v>
      </c>
      <c r="D8" s="10">
        <v>117</v>
      </c>
      <c r="E8" s="10">
        <v>53</v>
      </c>
      <c r="F8" s="10">
        <v>155</v>
      </c>
      <c r="G8" s="10">
        <v>70</v>
      </c>
      <c r="H8" s="10">
        <v>52</v>
      </c>
      <c r="I8" s="10">
        <v>32</v>
      </c>
      <c r="J8" s="10">
        <f t="shared" si="0"/>
        <v>506</v>
      </c>
    </row>
    <row r="9" spans="1:10" ht="15.75" customHeight="1">
      <c r="A9" s="30" t="s">
        <v>161</v>
      </c>
      <c r="B9" s="2" t="s">
        <v>9</v>
      </c>
      <c r="C9" s="10">
        <v>10</v>
      </c>
      <c r="D9" s="10">
        <v>13</v>
      </c>
      <c r="E9" s="10">
        <v>24</v>
      </c>
      <c r="F9" s="10">
        <v>38</v>
      </c>
      <c r="G9" s="10">
        <v>23</v>
      </c>
      <c r="H9" s="10">
        <v>59</v>
      </c>
      <c r="I9" s="10">
        <v>5</v>
      </c>
      <c r="J9" s="10">
        <f t="shared" si="0"/>
        <v>172</v>
      </c>
    </row>
    <row r="10" spans="1:10" ht="16.5">
      <c r="A10" s="30" t="s">
        <v>161</v>
      </c>
      <c r="B10" s="2" t="s">
        <v>10</v>
      </c>
      <c r="C10" s="10">
        <v>32</v>
      </c>
      <c r="D10" s="10">
        <v>23</v>
      </c>
      <c r="E10" s="10">
        <v>52</v>
      </c>
      <c r="F10" s="10">
        <v>88</v>
      </c>
      <c r="G10" s="10">
        <v>28</v>
      </c>
      <c r="H10" s="10">
        <v>13</v>
      </c>
      <c r="I10" s="10">
        <v>14</v>
      </c>
      <c r="J10" s="10">
        <f t="shared" si="0"/>
        <v>250</v>
      </c>
    </row>
    <row r="11" spans="1:10" ht="16.5">
      <c r="A11" s="30" t="s">
        <v>161</v>
      </c>
      <c r="B11" s="2" t="s">
        <v>11</v>
      </c>
      <c r="C11" s="10">
        <v>2</v>
      </c>
      <c r="D11" s="10">
        <v>8</v>
      </c>
      <c r="E11" s="10">
        <v>15</v>
      </c>
      <c r="F11" s="10">
        <v>25</v>
      </c>
      <c r="G11" s="10">
        <v>21</v>
      </c>
      <c r="H11" s="10">
        <v>11</v>
      </c>
      <c r="I11" s="10">
        <v>10</v>
      </c>
      <c r="J11" s="10">
        <f t="shared" si="0"/>
        <v>92</v>
      </c>
    </row>
    <row r="12" spans="1:10" ht="16.5">
      <c r="A12" s="30" t="s">
        <v>161</v>
      </c>
      <c r="B12" s="2" t="s">
        <v>12</v>
      </c>
      <c r="C12" s="10">
        <v>0</v>
      </c>
      <c r="D12" s="10">
        <v>3</v>
      </c>
      <c r="E12" s="10">
        <v>0</v>
      </c>
      <c r="F12" s="10">
        <v>8</v>
      </c>
      <c r="G12" s="10">
        <v>6</v>
      </c>
      <c r="H12" s="10">
        <v>2</v>
      </c>
      <c r="I12" s="10">
        <v>0</v>
      </c>
      <c r="J12" s="10">
        <f t="shared" si="0"/>
        <v>19</v>
      </c>
    </row>
    <row r="13" spans="1:10" ht="16.5">
      <c r="A13" s="30" t="s">
        <v>162</v>
      </c>
      <c r="B13" s="2" t="s">
        <v>39</v>
      </c>
      <c r="C13" s="10">
        <v>52</v>
      </c>
      <c r="D13" s="10">
        <v>150</v>
      </c>
      <c r="E13" s="10">
        <v>79</v>
      </c>
      <c r="F13" s="10">
        <v>104</v>
      </c>
      <c r="G13" s="10">
        <v>81</v>
      </c>
      <c r="H13" s="10">
        <v>64</v>
      </c>
      <c r="I13" s="10">
        <v>59</v>
      </c>
      <c r="J13" s="10">
        <f t="shared" si="0"/>
        <v>589</v>
      </c>
    </row>
    <row r="14" spans="1:17" ht="16.5">
      <c r="A14" s="30" t="s">
        <v>161</v>
      </c>
      <c r="B14" s="2" t="s">
        <v>13</v>
      </c>
      <c r="C14" s="10">
        <v>13</v>
      </c>
      <c r="D14" s="10">
        <v>14</v>
      </c>
      <c r="E14" s="10">
        <v>19</v>
      </c>
      <c r="F14" s="10">
        <v>30</v>
      </c>
      <c r="G14" s="10">
        <v>36</v>
      </c>
      <c r="H14" s="10">
        <v>9</v>
      </c>
      <c r="I14" s="10">
        <v>4</v>
      </c>
      <c r="J14" s="10">
        <f t="shared" si="0"/>
        <v>125</v>
      </c>
      <c r="L14" s="13"/>
      <c r="M14" s="13"/>
      <c r="N14" s="13"/>
      <c r="O14" s="13"/>
      <c r="P14" s="13"/>
      <c r="Q14" s="13"/>
    </row>
    <row r="15" spans="1:17" ht="16.5">
      <c r="A15" s="30" t="s">
        <v>161</v>
      </c>
      <c r="B15" s="2" t="s">
        <v>40</v>
      </c>
      <c r="C15" s="10">
        <v>4</v>
      </c>
      <c r="D15" s="10">
        <v>5</v>
      </c>
      <c r="E15" s="10">
        <v>2</v>
      </c>
      <c r="F15" s="10">
        <v>16</v>
      </c>
      <c r="G15" s="10">
        <v>10</v>
      </c>
      <c r="H15" s="10">
        <v>7</v>
      </c>
      <c r="I15" s="10">
        <v>0</v>
      </c>
      <c r="J15" s="10">
        <f t="shared" si="0"/>
        <v>44</v>
      </c>
      <c r="L15" s="13"/>
      <c r="M15" s="13"/>
      <c r="N15" s="13"/>
      <c r="O15" s="13"/>
      <c r="P15" s="45"/>
      <c r="Q15" s="13"/>
    </row>
    <row r="16" spans="1:17" ht="16.5">
      <c r="A16" s="30" t="s">
        <v>161</v>
      </c>
      <c r="B16" s="2" t="s">
        <v>41</v>
      </c>
      <c r="C16" s="43">
        <v>3</v>
      </c>
      <c r="D16" s="10">
        <v>8</v>
      </c>
      <c r="E16" s="10">
        <v>9</v>
      </c>
      <c r="F16" s="10">
        <v>19</v>
      </c>
      <c r="G16" s="10">
        <v>17</v>
      </c>
      <c r="H16" s="10">
        <v>5</v>
      </c>
      <c r="I16" s="10">
        <v>2</v>
      </c>
      <c r="J16" s="10">
        <f>SUM(C16:I16)</f>
        <v>63</v>
      </c>
      <c r="K16" s="45"/>
      <c r="L16" s="13"/>
      <c r="M16" s="45"/>
      <c r="N16" s="45"/>
      <c r="O16" s="45"/>
      <c r="P16" s="45"/>
      <c r="Q16" s="13"/>
    </row>
    <row r="17" spans="1:10" ht="16.5">
      <c r="A17" s="30" t="s">
        <v>161</v>
      </c>
      <c r="B17" s="2" t="s">
        <v>42</v>
      </c>
      <c r="C17" s="10">
        <v>31</v>
      </c>
      <c r="D17" s="10">
        <v>94</v>
      </c>
      <c r="E17" s="10">
        <v>58</v>
      </c>
      <c r="F17" s="10">
        <v>112</v>
      </c>
      <c r="G17" s="10">
        <v>73</v>
      </c>
      <c r="H17" s="10">
        <v>71</v>
      </c>
      <c r="I17" s="10">
        <v>37</v>
      </c>
      <c r="J17" s="10">
        <f t="shared" si="0"/>
        <v>476</v>
      </c>
    </row>
    <row r="18" spans="1:10" ht="16.5">
      <c r="A18" s="30" t="s">
        <v>162</v>
      </c>
      <c r="B18" s="2" t="s">
        <v>43</v>
      </c>
      <c r="C18" s="10">
        <v>14</v>
      </c>
      <c r="D18" s="10">
        <v>41</v>
      </c>
      <c r="E18" s="10">
        <v>58</v>
      </c>
      <c r="F18" s="10">
        <v>64</v>
      </c>
      <c r="G18" s="10">
        <v>42</v>
      </c>
      <c r="H18" s="10">
        <v>32</v>
      </c>
      <c r="I18" s="10">
        <v>12</v>
      </c>
      <c r="J18" s="10">
        <f t="shared" si="0"/>
        <v>263</v>
      </c>
    </row>
    <row r="19" spans="1:10" ht="16.5">
      <c r="A19" s="30" t="s">
        <v>161</v>
      </c>
      <c r="B19" s="2" t="s">
        <v>14</v>
      </c>
      <c r="C19" s="10">
        <v>32</v>
      </c>
      <c r="D19" s="10">
        <v>151</v>
      </c>
      <c r="E19" s="10">
        <v>62</v>
      </c>
      <c r="F19" s="10">
        <v>129</v>
      </c>
      <c r="G19" s="10">
        <v>76</v>
      </c>
      <c r="H19" s="10">
        <v>54</v>
      </c>
      <c r="I19" s="10">
        <v>42</v>
      </c>
      <c r="J19" s="10">
        <f t="shared" si="0"/>
        <v>546</v>
      </c>
    </row>
    <row r="20" spans="1:10" ht="16.5">
      <c r="A20" s="30" t="s">
        <v>161</v>
      </c>
      <c r="B20" s="2" t="s">
        <v>44</v>
      </c>
      <c r="C20" s="10">
        <v>11</v>
      </c>
      <c r="D20" s="10">
        <v>11</v>
      </c>
      <c r="E20" s="10">
        <v>29</v>
      </c>
      <c r="F20" s="10">
        <v>29</v>
      </c>
      <c r="G20" s="10">
        <v>40</v>
      </c>
      <c r="H20" s="10">
        <v>5</v>
      </c>
      <c r="I20" s="10">
        <v>33</v>
      </c>
      <c r="J20" s="10">
        <f t="shared" si="0"/>
        <v>158</v>
      </c>
    </row>
    <row r="21" spans="1:10" ht="16.5">
      <c r="A21" s="30" t="s">
        <v>161</v>
      </c>
      <c r="B21" s="2" t="s">
        <v>51</v>
      </c>
      <c r="C21" s="10">
        <v>7</v>
      </c>
      <c r="D21" s="10">
        <v>40</v>
      </c>
      <c r="E21" s="10">
        <v>23</v>
      </c>
      <c r="F21" s="10">
        <v>51</v>
      </c>
      <c r="G21" s="10">
        <v>30</v>
      </c>
      <c r="H21" s="10">
        <v>25</v>
      </c>
      <c r="I21" s="10">
        <v>6</v>
      </c>
      <c r="J21" s="10">
        <f t="shared" si="0"/>
        <v>182</v>
      </c>
    </row>
    <row r="22" spans="1:10" ht="16.5">
      <c r="A22" s="30" t="s">
        <v>161</v>
      </c>
      <c r="B22" s="2" t="s">
        <v>109</v>
      </c>
      <c r="C22" s="10">
        <v>2</v>
      </c>
      <c r="D22" s="10">
        <v>1</v>
      </c>
      <c r="E22" s="10">
        <v>1</v>
      </c>
      <c r="F22" s="10">
        <v>0</v>
      </c>
      <c r="G22" s="10">
        <v>1</v>
      </c>
      <c r="H22" s="10">
        <v>0</v>
      </c>
      <c r="I22" s="10">
        <v>12</v>
      </c>
      <c r="J22" s="10">
        <f t="shared" si="0"/>
        <v>17</v>
      </c>
    </row>
    <row r="23" spans="1:10" ht="16.5">
      <c r="A23" s="30" t="s">
        <v>162</v>
      </c>
      <c r="B23" s="2" t="s">
        <v>94</v>
      </c>
      <c r="C23" s="10">
        <v>0</v>
      </c>
      <c r="D23" s="10">
        <v>1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f t="shared" si="0"/>
        <v>2</v>
      </c>
    </row>
    <row r="24" spans="1:10" ht="16.5">
      <c r="A24" s="30" t="s">
        <v>161</v>
      </c>
      <c r="B24" s="2" t="s">
        <v>47</v>
      </c>
      <c r="C24" s="10">
        <v>0</v>
      </c>
      <c r="D24" s="10">
        <v>2</v>
      </c>
      <c r="E24" s="10">
        <v>2</v>
      </c>
      <c r="F24" s="10">
        <v>3</v>
      </c>
      <c r="G24" s="10">
        <v>7</v>
      </c>
      <c r="H24" s="10">
        <v>3</v>
      </c>
      <c r="I24" s="10">
        <v>1</v>
      </c>
      <c r="J24" s="10">
        <f>SUM(C24:I24)</f>
        <v>18</v>
      </c>
    </row>
    <row r="25" spans="1:10" ht="16.5">
      <c r="A25" s="30" t="s">
        <v>161</v>
      </c>
      <c r="B25" s="2" t="s">
        <v>110</v>
      </c>
      <c r="C25" s="10">
        <v>0</v>
      </c>
      <c r="D25" s="10">
        <v>2</v>
      </c>
      <c r="E25" s="10">
        <v>0</v>
      </c>
      <c r="F25" s="10">
        <v>5</v>
      </c>
      <c r="G25" s="10">
        <v>2</v>
      </c>
      <c r="H25" s="10">
        <v>1</v>
      </c>
      <c r="I25" s="10">
        <v>0</v>
      </c>
      <c r="J25" s="10">
        <f t="shared" si="0"/>
        <v>10</v>
      </c>
    </row>
    <row r="26" spans="1:10" ht="16.5">
      <c r="A26" s="30" t="s">
        <v>161</v>
      </c>
      <c r="B26" s="2" t="s">
        <v>111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1</v>
      </c>
    </row>
    <row r="27" spans="1:10" ht="16.5">
      <c r="A27" s="30" t="s">
        <v>161</v>
      </c>
      <c r="B27" s="2" t="s">
        <v>53</v>
      </c>
      <c r="C27" s="10"/>
      <c r="D27" s="10"/>
      <c r="E27" s="10"/>
      <c r="F27" s="10"/>
      <c r="G27" s="10"/>
      <c r="H27" s="10"/>
      <c r="I27" s="10"/>
      <c r="J27" s="10">
        <f t="shared" si="0"/>
        <v>0</v>
      </c>
    </row>
    <row r="28" spans="1:10" ht="16.5">
      <c r="A28" s="30" t="s">
        <v>162</v>
      </c>
      <c r="B28" s="2" t="s">
        <v>49</v>
      </c>
      <c r="C28" s="10">
        <v>8</v>
      </c>
      <c r="D28" s="10">
        <v>17</v>
      </c>
      <c r="E28" s="10">
        <v>37</v>
      </c>
      <c r="F28" s="10">
        <v>59</v>
      </c>
      <c r="G28" s="10">
        <v>34</v>
      </c>
      <c r="H28" s="10">
        <v>19</v>
      </c>
      <c r="I28" s="10">
        <v>12</v>
      </c>
      <c r="J28" s="10">
        <f t="shared" si="0"/>
        <v>186</v>
      </c>
    </row>
    <row r="29" spans="1:10" ht="16.5">
      <c r="A29" s="30" t="s">
        <v>161</v>
      </c>
      <c r="B29" s="2" t="s">
        <v>115</v>
      </c>
      <c r="C29" s="10">
        <v>0</v>
      </c>
      <c r="D29" s="10">
        <v>0</v>
      </c>
      <c r="E29" s="10">
        <v>2</v>
      </c>
      <c r="F29" s="10">
        <v>6</v>
      </c>
      <c r="G29" s="10">
        <v>0</v>
      </c>
      <c r="H29" s="10">
        <v>2</v>
      </c>
      <c r="I29" s="10">
        <v>0</v>
      </c>
      <c r="J29" s="10">
        <f t="shared" si="0"/>
        <v>10</v>
      </c>
    </row>
    <row r="30" spans="1:10" ht="16.5">
      <c r="A30" s="30" t="s">
        <v>161</v>
      </c>
      <c r="B30" s="20" t="s">
        <v>103</v>
      </c>
      <c r="C30" s="10">
        <v>9</v>
      </c>
      <c r="D30" s="10">
        <v>5</v>
      </c>
      <c r="E30" s="10">
        <v>16</v>
      </c>
      <c r="F30" s="10">
        <v>13</v>
      </c>
      <c r="G30" s="10">
        <v>5</v>
      </c>
      <c r="H30" s="10">
        <v>7</v>
      </c>
      <c r="I30" s="10">
        <v>3</v>
      </c>
      <c r="J30" s="10">
        <f t="shared" si="0"/>
        <v>58</v>
      </c>
    </row>
    <row r="31" spans="1:10" ht="16.5">
      <c r="A31" s="30" t="s">
        <v>161</v>
      </c>
      <c r="B31" s="2" t="s">
        <v>104</v>
      </c>
      <c r="C31" s="10">
        <v>7</v>
      </c>
      <c r="D31" s="10">
        <v>8</v>
      </c>
      <c r="E31" s="10">
        <v>7</v>
      </c>
      <c r="F31" s="10">
        <v>65</v>
      </c>
      <c r="G31" s="10">
        <v>4</v>
      </c>
      <c r="H31" s="10">
        <v>12</v>
      </c>
      <c r="I31" s="10">
        <v>3</v>
      </c>
      <c r="J31" s="10">
        <f>SUM(C31:I31)</f>
        <v>106</v>
      </c>
    </row>
    <row r="32" spans="1:10" ht="16.5">
      <c r="A32" s="30" t="s">
        <v>161</v>
      </c>
      <c r="B32" s="2" t="s">
        <v>15</v>
      </c>
      <c r="C32" s="10">
        <v>16</v>
      </c>
      <c r="D32" s="10">
        <v>22</v>
      </c>
      <c r="E32" s="10">
        <v>25</v>
      </c>
      <c r="F32" s="10">
        <v>63</v>
      </c>
      <c r="G32" s="10">
        <v>66</v>
      </c>
      <c r="H32" s="10">
        <v>65</v>
      </c>
      <c r="I32" s="10">
        <v>52</v>
      </c>
      <c r="J32" s="10">
        <f t="shared" si="0"/>
        <v>309</v>
      </c>
    </row>
    <row r="33" spans="1:10" ht="16.5">
      <c r="A33" s="30"/>
      <c r="B33" s="25" t="s">
        <v>54</v>
      </c>
      <c r="C33" s="10">
        <f aca="true" t="shared" si="1" ref="C33:I33">SUM(C3:C32)</f>
        <v>358</v>
      </c>
      <c r="D33" s="10">
        <f t="shared" si="1"/>
        <v>968</v>
      </c>
      <c r="E33" s="10">
        <f t="shared" si="1"/>
        <v>758</v>
      </c>
      <c r="F33" s="10">
        <f t="shared" si="1"/>
        <v>1413</v>
      </c>
      <c r="G33" s="10">
        <f t="shared" si="1"/>
        <v>928</v>
      </c>
      <c r="H33" s="10">
        <f t="shared" si="1"/>
        <v>742</v>
      </c>
      <c r="I33" s="10">
        <f t="shared" si="1"/>
        <v>420</v>
      </c>
      <c r="J33" s="10">
        <f t="shared" si="0"/>
        <v>5587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6">
      <selection activeCell="A2" sqref="A2:J33"/>
    </sheetView>
  </sheetViews>
  <sheetFormatPr defaultColWidth="9.00390625" defaultRowHeight="16.5"/>
  <cols>
    <col min="1" max="1" width="9.00390625" style="44" customWidth="1"/>
    <col min="2" max="2" width="9.50390625" style="0" customWidth="1"/>
  </cols>
  <sheetData>
    <row r="1" spans="1:10" ht="19.5">
      <c r="A1" s="54" t="s">
        <v>163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11</v>
      </c>
      <c r="B3" s="2" t="s">
        <v>6</v>
      </c>
      <c r="C3" s="10">
        <v>44</v>
      </c>
      <c r="D3" s="10">
        <v>70</v>
      </c>
      <c r="E3" s="10">
        <v>31</v>
      </c>
      <c r="F3" s="10">
        <v>76</v>
      </c>
      <c r="G3" s="10">
        <v>47</v>
      </c>
      <c r="H3" s="10">
        <v>33</v>
      </c>
      <c r="I3" s="10">
        <v>6</v>
      </c>
      <c r="J3" s="10">
        <f aca="true" t="shared" si="0" ref="J3:J33">SUM(C3:I3)</f>
        <v>307</v>
      </c>
    </row>
    <row r="4" spans="1:10" ht="16.5">
      <c r="A4" s="30">
        <v>11</v>
      </c>
      <c r="B4" s="2" t="s">
        <v>7</v>
      </c>
      <c r="C4" s="10">
        <v>10</v>
      </c>
      <c r="D4" s="10">
        <v>50</v>
      </c>
      <c r="E4" s="10">
        <v>31</v>
      </c>
      <c r="F4" s="10">
        <v>71</v>
      </c>
      <c r="G4" s="10">
        <v>70</v>
      </c>
      <c r="H4" s="10">
        <v>68</v>
      </c>
      <c r="I4" s="10">
        <v>22</v>
      </c>
      <c r="J4" s="10">
        <f t="shared" si="0"/>
        <v>322</v>
      </c>
    </row>
    <row r="5" spans="1:10" ht="16.5">
      <c r="A5" s="30">
        <v>11</v>
      </c>
      <c r="B5" s="2" t="s">
        <v>35</v>
      </c>
      <c r="C5" s="10">
        <v>43</v>
      </c>
      <c r="D5" s="10">
        <v>110</v>
      </c>
      <c r="E5" s="10">
        <v>27</v>
      </c>
      <c r="F5" s="10">
        <v>64</v>
      </c>
      <c r="G5" s="10">
        <v>39</v>
      </c>
      <c r="H5" s="10">
        <v>22</v>
      </c>
      <c r="I5" s="10">
        <v>10</v>
      </c>
      <c r="J5" s="10">
        <f t="shared" si="0"/>
        <v>315</v>
      </c>
    </row>
    <row r="6" spans="1:10" ht="16.5">
      <c r="A6" s="30">
        <v>11</v>
      </c>
      <c r="B6" s="2" t="s">
        <v>37</v>
      </c>
      <c r="C6" s="10">
        <v>28</v>
      </c>
      <c r="D6" s="10">
        <v>50</v>
      </c>
      <c r="E6" s="10">
        <v>68</v>
      </c>
      <c r="F6" s="10">
        <v>79</v>
      </c>
      <c r="G6" s="10">
        <v>74</v>
      </c>
      <c r="H6" s="10">
        <v>55</v>
      </c>
      <c r="I6" s="10">
        <v>53</v>
      </c>
      <c r="J6" s="10">
        <f>SUM(C6:I6)</f>
        <v>407</v>
      </c>
    </row>
    <row r="7" spans="1:10" ht="16.5">
      <c r="A7" s="30">
        <v>11</v>
      </c>
      <c r="B7" s="2" t="s">
        <v>38</v>
      </c>
      <c r="C7" s="10">
        <v>4</v>
      </c>
      <c r="D7" s="10">
        <v>47</v>
      </c>
      <c r="E7" s="10">
        <v>29</v>
      </c>
      <c r="F7" s="10">
        <v>59</v>
      </c>
      <c r="G7" s="10">
        <v>73</v>
      </c>
      <c r="H7" s="10">
        <v>92</v>
      </c>
      <c r="I7" s="10">
        <v>17</v>
      </c>
      <c r="J7" s="10">
        <f>SUM(C7:I7)</f>
        <v>321</v>
      </c>
    </row>
    <row r="8" spans="1:10" ht="16.5">
      <c r="A8" s="30">
        <v>11</v>
      </c>
      <c r="B8" s="2" t="s">
        <v>8</v>
      </c>
      <c r="C8" s="10">
        <v>48</v>
      </c>
      <c r="D8" s="10">
        <v>110</v>
      </c>
      <c r="E8" s="10">
        <v>64</v>
      </c>
      <c r="F8" s="10">
        <v>126</v>
      </c>
      <c r="G8" s="10">
        <v>55</v>
      </c>
      <c r="H8" s="10">
        <v>78</v>
      </c>
      <c r="I8" s="10">
        <v>37</v>
      </c>
      <c r="J8" s="10">
        <f t="shared" si="0"/>
        <v>518</v>
      </c>
    </row>
    <row r="9" spans="1:10" ht="15.75" customHeight="1">
      <c r="A9" s="30">
        <v>11</v>
      </c>
      <c r="B9" s="2" t="s">
        <v>9</v>
      </c>
      <c r="C9" s="10">
        <v>13</v>
      </c>
      <c r="D9" s="10">
        <v>22</v>
      </c>
      <c r="E9" s="10">
        <v>21</v>
      </c>
      <c r="F9" s="10">
        <v>49</v>
      </c>
      <c r="G9" s="10">
        <v>35</v>
      </c>
      <c r="H9" s="10">
        <v>53</v>
      </c>
      <c r="I9" s="10">
        <v>15</v>
      </c>
      <c r="J9" s="10">
        <f t="shared" si="0"/>
        <v>208</v>
      </c>
    </row>
    <row r="10" spans="1:10" ht="16.5">
      <c r="A10" s="30">
        <v>11</v>
      </c>
      <c r="B10" s="2" t="s">
        <v>10</v>
      </c>
      <c r="C10" s="10">
        <v>28</v>
      </c>
      <c r="D10" s="10">
        <v>59</v>
      </c>
      <c r="E10" s="10">
        <v>35</v>
      </c>
      <c r="F10" s="10">
        <v>82</v>
      </c>
      <c r="G10" s="10">
        <v>40</v>
      </c>
      <c r="H10" s="10">
        <v>42</v>
      </c>
      <c r="I10" s="10">
        <v>13</v>
      </c>
      <c r="J10" s="10">
        <f t="shared" si="0"/>
        <v>299</v>
      </c>
    </row>
    <row r="11" spans="1:10" ht="16.5">
      <c r="A11" s="30">
        <v>11</v>
      </c>
      <c r="B11" s="2" t="s">
        <v>11</v>
      </c>
      <c r="C11" s="10">
        <v>6</v>
      </c>
      <c r="D11" s="10">
        <v>31</v>
      </c>
      <c r="E11" s="10">
        <v>13</v>
      </c>
      <c r="F11" s="10">
        <v>41</v>
      </c>
      <c r="G11" s="10">
        <v>34</v>
      </c>
      <c r="H11" s="10">
        <v>31</v>
      </c>
      <c r="I11" s="10">
        <v>10</v>
      </c>
      <c r="J11" s="10">
        <f t="shared" si="0"/>
        <v>166</v>
      </c>
    </row>
    <row r="12" spans="1:10" ht="16.5">
      <c r="A12" s="30">
        <v>11</v>
      </c>
      <c r="B12" s="2" t="s">
        <v>12</v>
      </c>
      <c r="C12" s="10">
        <v>3</v>
      </c>
      <c r="D12" s="10">
        <v>9</v>
      </c>
      <c r="E12" s="10">
        <v>1</v>
      </c>
      <c r="F12" s="10">
        <v>7</v>
      </c>
      <c r="G12" s="10">
        <v>11</v>
      </c>
      <c r="H12" s="10">
        <v>4</v>
      </c>
      <c r="I12" s="10">
        <v>0</v>
      </c>
      <c r="J12" s="10">
        <f t="shared" si="0"/>
        <v>35</v>
      </c>
    </row>
    <row r="13" spans="1:10" ht="16.5">
      <c r="A13" s="30">
        <v>11</v>
      </c>
      <c r="B13" s="2" t="s">
        <v>39</v>
      </c>
      <c r="C13" s="10">
        <v>49</v>
      </c>
      <c r="D13" s="10">
        <v>105</v>
      </c>
      <c r="E13" s="10">
        <v>84</v>
      </c>
      <c r="F13" s="10">
        <v>82</v>
      </c>
      <c r="G13" s="10">
        <v>69</v>
      </c>
      <c r="H13" s="10">
        <v>27</v>
      </c>
      <c r="I13" s="10">
        <v>31</v>
      </c>
      <c r="J13" s="10">
        <f t="shared" si="0"/>
        <v>447</v>
      </c>
    </row>
    <row r="14" spans="1:17" ht="16.5">
      <c r="A14" s="30">
        <v>11</v>
      </c>
      <c r="B14" s="2" t="s">
        <v>13</v>
      </c>
      <c r="C14" s="10">
        <v>6</v>
      </c>
      <c r="D14" s="10">
        <v>16</v>
      </c>
      <c r="E14" s="10">
        <v>21</v>
      </c>
      <c r="F14" s="10">
        <v>24</v>
      </c>
      <c r="G14" s="10">
        <v>16</v>
      </c>
      <c r="H14" s="10">
        <v>9</v>
      </c>
      <c r="I14" s="10">
        <v>3</v>
      </c>
      <c r="J14" s="10">
        <f t="shared" si="0"/>
        <v>95</v>
      </c>
      <c r="L14" s="13"/>
      <c r="M14" s="13"/>
      <c r="N14" s="13"/>
      <c r="O14" s="13"/>
      <c r="P14" s="13"/>
      <c r="Q14" s="13"/>
    </row>
    <row r="15" spans="1:17" ht="16.5">
      <c r="A15" s="30">
        <v>11</v>
      </c>
      <c r="B15" s="2" t="s">
        <v>40</v>
      </c>
      <c r="C15" s="10">
        <v>0</v>
      </c>
      <c r="D15" s="10">
        <v>5</v>
      </c>
      <c r="E15" s="10">
        <v>5</v>
      </c>
      <c r="F15" s="10">
        <v>6</v>
      </c>
      <c r="G15" s="10">
        <v>3</v>
      </c>
      <c r="H15" s="10">
        <v>3</v>
      </c>
      <c r="I15" s="10">
        <v>0</v>
      </c>
      <c r="J15" s="10">
        <f t="shared" si="0"/>
        <v>22</v>
      </c>
      <c r="L15" s="13"/>
      <c r="M15" s="13"/>
      <c r="N15" s="13"/>
      <c r="O15" s="13"/>
      <c r="P15" s="45"/>
      <c r="Q15" s="13"/>
    </row>
    <row r="16" spans="1:17" ht="16.5">
      <c r="A16" s="30">
        <v>11</v>
      </c>
      <c r="B16" s="2" t="s">
        <v>41</v>
      </c>
      <c r="C16" s="43">
        <v>4</v>
      </c>
      <c r="D16" s="10">
        <v>10</v>
      </c>
      <c r="E16" s="10">
        <v>6</v>
      </c>
      <c r="F16" s="10">
        <v>10</v>
      </c>
      <c r="G16" s="10">
        <v>22</v>
      </c>
      <c r="H16" s="10">
        <v>5</v>
      </c>
      <c r="I16" s="10">
        <v>2</v>
      </c>
      <c r="J16" s="10">
        <f>SUM(C16:I16)</f>
        <v>59</v>
      </c>
      <c r="K16" s="45"/>
      <c r="L16" s="13"/>
      <c r="M16" s="45"/>
      <c r="N16" s="45"/>
      <c r="O16" s="45"/>
      <c r="P16" s="45"/>
      <c r="Q16" s="13"/>
    </row>
    <row r="17" spans="1:10" ht="16.5">
      <c r="A17" s="30">
        <v>11</v>
      </c>
      <c r="B17" s="2" t="s">
        <v>42</v>
      </c>
      <c r="C17" s="10">
        <v>37</v>
      </c>
      <c r="D17" s="10">
        <v>102</v>
      </c>
      <c r="E17" s="10">
        <v>48</v>
      </c>
      <c r="F17" s="10">
        <v>118</v>
      </c>
      <c r="G17" s="10">
        <v>71</v>
      </c>
      <c r="H17" s="10">
        <v>89</v>
      </c>
      <c r="I17" s="10">
        <v>27</v>
      </c>
      <c r="J17" s="10">
        <f t="shared" si="0"/>
        <v>492</v>
      </c>
    </row>
    <row r="18" spans="1:10" ht="16.5">
      <c r="A18" s="30">
        <v>11</v>
      </c>
      <c r="B18" s="2" t="s">
        <v>43</v>
      </c>
      <c r="C18" s="10">
        <v>26</v>
      </c>
      <c r="D18" s="10">
        <v>52</v>
      </c>
      <c r="E18" s="10">
        <v>38</v>
      </c>
      <c r="F18" s="10">
        <v>61</v>
      </c>
      <c r="G18" s="10">
        <v>34</v>
      </c>
      <c r="H18" s="10">
        <v>30</v>
      </c>
      <c r="I18" s="10">
        <v>16</v>
      </c>
      <c r="J18" s="10">
        <f t="shared" si="0"/>
        <v>257</v>
      </c>
    </row>
    <row r="19" spans="1:10" ht="16.5">
      <c r="A19" s="30">
        <v>11</v>
      </c>
      <c r="B19" s="2" t="s">
        <v>14</v>
      </c>
      <c r="C19" s="10">
        <v>48</v>
      </c>
      <c r="D19" s="10">
        <v>167</v>
      </c>
      <c r="E19" s="10">
        <v>59</v>
      </c>
      <c r="F19" s="10">
        <v>97</v>
      </c>
      <c r="G19" s="10">
        <v>85</v>
      </c>
      <c r="H19" s="10">
        <v>53</v>
      </c>
      <c r="I19" s="10">
        <v>29</v>
      </c>
      <c r="J19" s="10">
        <f t="shared" si="0"/>
        <v>538</v>
      </c>
    </row>
    <row r="20" spans="1:10" ht="16.5">
      <c r="A20" s="30">
        <v>11</v>
      </c>
      <c r="B20" s="2" t="s">
        <v>44</v>
      </c>
      <c r="C20" s="10">
        <v>29</v>
      </c>
      <c r="D20" s="10">
        <v>38</v>
      </c>
      <c r="E20" s="10">
        <v>26</v>
      </c>
      <c r="F20" s="10">
        <v>22</v>
      </c>
      <c r="G20" s="10">
        <v>28</v>
      </c>
      <c r="H20" s="10">
        <v>28</v>
      </c>
      <c r="I20" s="10">
        <v>18</v>
      </c>
      <c r="J20" s="10">
        <f t="shared" si="0"/>
        <v>189</v>
      </c>
    </row>
    <row r="21" spans="1:10" ht="16.5">
      <c r="A21" s="30">
        <v>11</v>
      </c>
      <c r="B21" s="2" t="s">
        <v>51</v>
      </c>
      <c r="C21" s="10">
        <v>11</v>
      </c>
      <c r="D21" s="10">
        <v>25</v>
      </c>
      <c r="E21" s="10">
        <v>24</v>
      </c>
      <c r="F21" s="10">
        <v>50</v>
      </c>
      <c r="G21" s="10">
        <v>20</v>
      </c>
      <c r="H21" s="10">
        <v>27</v>
      </c>
      <c r="I21" s="10">
        <v>8</v>
      </c>
      <c r="J21" s="10">
        <f t="shared" si="0"/>
        <v>165</v>
      </c>
    </row>
    <row r="22" spans="1:10" ht="16.5">
      <c r="A22" s="30">
        <v>11</v>
      </c>
      <c r="B22" s="2" t="s">
        <v>109</v>
      </c>
      <c r="C22" s="10">
        <v>0</v>
      </c>
      <c r="D22" s="10">
        <v>1</v>
      </c>
      <c r="E22" s="10">
        <v>1</v>
      </c>
      <c r="F22" s="10">
        <v>3</v>
      </c>
      <c r="G22" s="10">
        <v>5</v>
      </c>
      <c r="H22" s="10">
        <v>1</v>
      </c>
      <c r="I22" s="10">
        <v>0</v>
      </c>
      <c r="J22" s="10">
        <f t="shared" si="0"/>
        <v>11</v>
      </c>
    </row>
    <row r="23" spans="1:10" ht="16.5">
      <c r="A23" s="30">
        <v>11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f t="shared" si="0"/>
        <v>1</v>
      </c>
    </row>
    <row r="24" spans="1:10" ht="16.5">
      <c r="A24" s="30">
        <v>11</v>
      </c>
      <c r="B24" s="2" t="s">
        <v>47</v>
      </c>
      <c r="C24" s="10">
        <v>0</v>
      </c>
      <c r="D24" s="10">
        <v>2</v>
      </c>
      <c r="E24" s="10">
        <v>1</v>
      </c>
      <c r="F24" s="10">
        <v>1</v>
      </c>
      <c r="G24" s="10">
        <v>0</v>
      </c>
      <c r="H24" s="10">
        <v>0</v>
      </c>
      <c r="I24" s="10">
        <v>2</v>
      </c>
      <c r="J24" s="10">
        <f>SUM(C24:I24)</f>
        <v>6</v>
      </c>
    </row>
    <row r="25" spans="1:10" ht="16.5">
      <c r="A25" s="30">
        <v>11</v>
      </c>
      <c r="B25" s="2" t="s">
        <v>110</v>
      </c>
      <c r="C25" s="10">
        <v>0</v>
      </c>
      <c r="D25" s="10">
        <v>0</v>
      </c>
      <c r="E25" s="10">
        <v>1</v>
      </c>
      <c r="F25" s="10">
        <v>2</v>
      </c>
      <c r="G25" s="10">
        <v>0</v>
      </c>
      <c r="H25" s="10">
        <v>0</v>
      </c>
      <c r="I25" s="10">
        <v>0</v>
      </c>
      <c r="J25" s="10">
        <f t="shared" si="0"/>
        <v>3</v>
      </c>
    </row>
    <row r="26" spans="1:10" ht="16.5">
      <c r="A26" s="30">
        <v>11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</v>
      </c>
      <c r="J26" s="10">
        <f t="shared" si="0"/>
        <v>2</v>
      </c>
    </row>
    <row r="27" spans="1:10" ht="16.5">
      <c r="A27" s="30">
        <v>11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11</v>
      </c>
      <c r="B28" s="2" t="s">
        <v>49</v>
      </c>
      <c r="C28" s="10">
        <v>12</v>
      </c>
      <c r="D28" s="10">
        <v>34</v>
      </c>
      <c r="E28" s="10">
        <v>33</v>
      </c>
      <c r="F28" s="10">
        <v>54</v>
      </c>
      <c r="G28" s="10">
        <v>36</v>
      </c>
      <c r="H28" s="10">
        <v>30</v>
      </c>
      <c r="I28" s="10">
        <v>10</v>
      </c>
      <c r="J28" s="10">
        <f t="shared" si="0"/>
        <v>209</v>
      </c>
    </row>
    <row r="29" spans="1:10" ht="16.5">
      <c r="A29" s="30">
        <v>11</v>
      </c>
      <c r="B29" s="2" t="s">
        <v>115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1</v>
      </c>
      <c r="J29" s="10">
        <f t="shared" si="0"/>
        <v>2</v>
      </c>
    </row>
    <row r="30" spans="1:10" ht="16.5">
      <c r="A30" s="30">
        <v>11</v>
      </c>
      <c r="B30" s="20" t="s">
        <v>103</v>
      </c>
      <c r="C30" s="10">
        <v>7</v>
      </c>
      <c r="D30" s="10">
        <v>9</v>
      </c>
      <c r="E30" s="10">
        <v>13</v>
      </c>
      <c r="F30" s="10">
        <v>20</v>
      </c>
      <c r="G30" s="10">
        <v>5</v>
      </c>
      <c r="H30" s="10">
        <v>10</v>
      </c>
      <c r="I30" s="10">
        <v>3</v>
      </c>
      <c r="J30" s="10">
        <f t="shared" si="0"/>
        <v>67</v>
      </c>
    </row>
    <row r="31" spans="1:10" ht="16.5">
      <c r="A31" s="30">
        <v>11</v>
      </c>
      <c r="B31" s="2" t="s">
        <v>104</v>
      </c>
      <c r="C31" s="10">
        <v>13</v>
      </c>
      <c r="D31" s="10">
        <v>8</v>
      </c>
      <c r="E31" s="10">
        <v>12</v>
      </c>
      <c r="F31" s="10">
        <v>4</v>
      </c>
      <c r="G31" s="10">
        <v>5</v>
      </c>
      <c r="H31" s="10">
        <v>5</v>
      </c>
      <c r="I31" s="10">
        <v>2</v>
      </c>
      <c r="J31" s="10">
        <f>SUM(C31:I31)</f>
        <v>49</v>
      </c>
    </row>
    <row r="32" spans="1:10" ht="16.5">
      <c r="A32" s="30">
        <v>11</v>
      </c>
      <c r="B32" s="2" t="s">
        <v>15</v>
      </c>
      <c r="C32" s="10">
        <v>7</v>
      </c>
      <c r="D32" s="10">
        <v>37</v>
      </c>
      <c r="E32" s="10">
        <v>26</v>
      </c>
      <c r="F32" s="10">
        <v>49</v>
      </c>
      <c r="G32" s="10">
        <v>55</v>
      </c>
      <c r="H32" s="10">
        <v>66</v>
      </c>
      <c r="I32" s="10">
        <v>46</v>
      </c>
      <c r="J32" s="10">
        <f t="shared" si="0"/>
        <v>286</v>
      </c>
    </row>
    <row r="33" spans="1:10" ht="16.5">
      <c r="A33" s="30"/>
      <c r="B33" s="25" t="s">
        <v>54</v>
      </c>
      <c r="C33" s="10">
        <f aca="true" t="shared" si="1" ref="C33:I33">SUM(C3:C32)</f>
        <v>476</v>
      </c>
      <c r="D33" s="10">
        <f t="shared" si="1"/>
        <v>1169</v>
      </c>
      <c r="E33" s="10">
        <f t="shared" si="1"/>
        <v>719</v>
      </c>
      <c r="F33" s="10">
        <f t="shared" si="1"/>
        <v>1257</v>
      </c>
      <c r="G33" s="10">
        <f t="shared" si="1"/>
        <v>932</v>
      </c>
      <c r="H33" s="10">
        <f t="shared" si="1"/>
        <v>862</v>
      </c>
      <c r="I33" s="10">
        <f t="shared" si="1"/>
        <v>383</v>
      </c>
      <c r="J33" s="10">
        <f t="shared" si="0"/>
        <v>5798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IV65536"/>
    </sheetView>
  </sheetViews>
  <sheetFormatPr defaultColWidth="9.00390625" defaultRowHeight="16.5"/>
  <sheetData>
    <row r="1" spans="1:10" ht="16.5">
      <c r="A1" s="31" t="s">
        <v>24</v>
      </c>
      <c r="B1" s="9" t="s">
        <v>25</v>
      </c>
      <c r="C1" s="6" t="s">
        <v>1</v>
      </c>
      <c r="D1" s="6" t="s">
        <v>30</v>
      </c>
      <c r="E1" s="6" t="s">
        <v>2</v>
      </c>
      <c r="F1" s="6" t="s">
        <v>31</v>
      </c>
      <c r="G1" s="6" t="s">
        <v>3</v>
      </c>
      <c r="H1" s="6" t="s">
        <v>4</v>
      </c>
      <c r="I1" s="6" t="s">
        <v>5</v>
      </c>
      <c r="J1" s="6" t="s">
        <v>36</v>
      </c>
    </row>
    <row r="2" spans="1:10" ht="16.5">
      <c r="A2" s="30">
        <v>12</v>
      </c>
      <c r="B2" s="2" t="s">
        <v>6</v>
      </c>
      <c r="C2" s="10">
        <v>13</v>
      </c>
      <c r="D2" s="10">
        <v>44</v>
      </c>
      <c r="E2" s="10">
        <v>24</v>
      </c>
      <c r="F2" s="10">
        <v>44</v>
      </c>
      <c r="G2" s="10">
        <v>38</v>
      </c>
      <c r="H2" s="10">
        <v>10</v>
      </c>
      <c r="I2" s="10">
        <v>8</v>
      </c>
      <c r="J2" s="10">
        <f aca="true" t="shared" si="0" ref="J2:J32">SUM(C2:I2)</f>
        <v>181</v>
      </c>
    </row>
    <row r="3" spans="1:10" ht="16.5">
      <c r="A3" s="30">
        <v>12</v>
      </c>
      <c r="B3" s="2" t="s">
        <v>7</v>
      </c>
      <c r="C3" s="10">
        <v>10</v>
      </c>
      <c r="D3" s="10">
        <v>35</v>
      </c>
      <c r="E3" s="10">
        <v>32</v>
      </c>
      <c r="F3" s="10">
        <v>41</v>
      </c>
      <c r="G3" s="10">
        <v>60</v>
      </c>
      <c r="H3" s="10">
        <v>31</v>
      </c>
      <c r="I3" s="10">
        <v>6</v>
      </c>
      <c r="J3" s="10">
        <f t="shared" si="0"/>
        <v>215</v>
      </c>
    </row>
    <row r="4" spans="1:10" ht="16.5">
      <c r="A4" s="30">
        <v>12</v>
      </c>
      <c r="B4" s="2" t="s">
        <v>35</v>
      </c>
      <c r="C4" s="10">
        <v>11</v>
      </c>
      <c r="D4" s="10">
        <v>48</v>
      </c>
      <c r="E4" s="10">
        <v>19</v>
      </c>
      <c r="F4" s="10">
        <v>32</v>
      </c>
      <c r="G4" s="10">
        <v>19</v>
      </c>
      <c r="H4" s="10">
        <v>11</v>
      </c>
      <c r="I4" s="10">
        <v>6</v>
      </c>
      <c r="J4" s="10">
        <f t="shared" si="0"/>
        <v>146</v>
      </c>
    </row>
    <row r="5" spans="1:10" ht="16.5">
      <c r="A5" s="30">
        <v>12</v>
      </c>
      <c r="B5" s="2" t="s">
        <v>37</v>
      </c>
      <c r="C5" s="10">
        <v>14</v>
      </c>
      <c r="D5" s="10">
        <v>15</v>
      </c>
      <c r="E5" s="10">
        <v>39</v>
      </c>
      <c r="F5" s="10">
        <v>55</v>
      </c>
      <c r="G5" s="10">
        <v>36</v>
      </c>
      <c r="H5" s="10">
        <v>29</v>
      </c>
      <c r="I5" s="10">
        <v>15</v>
      </c>
      <c r="J5" s="10">
        <f>SUM(C5:I5)</f>
        <v>203</v>
      </c>
    </row>
    <row r="6" spans="1:10" ht="16.5">
      <c r="A6" s="30">
        <v>12</v>
      </c>
      <c r="B6" s="2" t="s">
        <v>38</v>
      </c>
      <c r="C6" s="10">
        <v>1</v>
      </c>
      <c r="D6" s="10">
        <v>24</v>
      </c>
      <c r="E6" s="10">
        <v>13</v>
      </c>
      <c r="F6" s="10">
        <v>65</v>
      </c>
      <c r="G6" s="10">
        <v>48</v>
      </c>
      <c r="H6" s="10">
        <v>46</v>
      </c>
      <c r="I6" s="10">
        <v>14</v>
      </c>
      <c r="J6" s="10">
        <f>SUM(C6:I6)</f>
        <v>211</v>
      </c>
    </row>
    <row r="7" spans="1:10" ht="16.5">
      <c r="A7" s="30">
        <v>12</v>
      </c>
      <c r="B7" s="2" t="s">
        <v>8</v>
      </c>
      <c r="C7" s="10">
        <v>27</v>
      </c>
      <c r="D7" s="10">
        <v>56</v>
      </c>
      <c r="E7" s="10">
        <v>40</v>
      </c>
      <c r="F7" s="10">
        <v>67</v>
      </c>
      <c r="G7" s="10">
        <v>29</v>
      </c>
      <c r="H7" s="10">
        <v>23</v>
      </c>
      <c r="I7" s="10">
        <v>19</v>
      </c>
      <c r="J7" s="10">
        <f t="shared" si="0"/>
        <v>261</v>
      </c>
    </row>
    <row r="8" spans="1:10" ht="16.5">
      <c r="A8" s="30">
        <v>12</v>
      </c>
      <c r="B8" s="2" t="s">
        <v>9</v>
      </c>
      <c r="C8" s="10">
        <v>5</v>
      </c>
      <c r="D8" s="10">
        <v>6</v>
      </c>
      <c r="E8" s="10">
        <v>19</v>
      </c>
      <c r="F8" s="10">
        <v>20</v>
      </c>
      <c r="G8" s="10">
        <v>11</v>
      </c>
      <c r="H8" s="10">
        <v>20</v>
      </c>
      <c r="I8" s="10">
        <v>3</v>
      </c>
      <c r="J8" s="10">
        <f t="shared" si="0"/>
        <v>84</v>
      </c>
    </row>
    <row r="9" spans="1:10" ht="16.5">
      <c r="A9" s="30">
        <v>12</v>
      </c>
      <c r="B9" s="2" t="s">
        <v>10</v>
      </c>
      <c r="C9" s="10">
        <v>16</v>
      </c>
      <c r="D9" s="10">
        <v>27</v>
      </c>
      <c r="E9" s="10">
        <v>15</v>
      </c>
      <c r="F9" s="10">
        <v>57</v>
      </c>
      <c r="G9" s="10">
        <v>21</v>
      </c>
      <c r="H9" s="10">
        <v>15</v>
      </c>
      <c r="I9" s="10">
        <v>8</v>
      </c>
      <c r="J9" s="10">
        <f t="shared" si="0"/>
        <v>159</v>
      </c>
    </row>
    <row r="10" spans="1:10" ht="16.5">
      <c r="A10" s="30">
        <v>12</v>
      </c>
      <c r="B10" s="2" t="s">
        <v>11</v>
      </c>
      <c r="C10" s="10">
        <v>2</v>
      </c>
      <c r="D10" s="10">
        <v>14</v>
      </c>
      <c r="E10" s="10">
        <v>12</v>
      </c>
      <c r="F10" s="10">
        <v>26</v>
      </c>
      <c r="G10" s="10">
        <v>30</v>
      </c>
      <c r="H10" s="10">
        <v>14</v>
      </c>
      <c r="I10" s="10">
        <v>15</v>
      </c>
      <c r="J10" s="10">
        <f t="shared" si="0"/>
        <v>113</v>
      </c>
    </row>
    <row r="11" spans="1:10" ht="16.5">
      <c r="A11" s="30">
        <v>12</v>
      </c>
      <c r="B11" s="2" t="s">
        <v>12</v>
      </c>
      <c r="C11" s="10">
        <v>0</v>
      </c>
      <c r="D11" s="10">
        <v>0</v>
      </c>
      <c r="E11" s="10">
        <v>6</v>
      </c>
      <c r="F11" s="10">
        <v>4</v>
      </c>
      <c r="G11" s="10">
        <v>0</v>
      </c>
      <c r="H11" s="10">
        <v>3</v>
      </c>
      <c r="I11" s="10">
        <v>0</v>
      </c>
      <c r="J11" s="10">
        <f t="shared" si="0"/>
        <v>13</v>
      </c>
    </row>
    <row r="12" spans="1:10" ht="16.5">
      <c r="A12" s="30">
        <v>12</v>
      </c>
      <c r="B12" s="2" t="s">
        <v>39</v>
      </c>
      <c r="C12" s="10">
        <v>33</v>
      </c>
      <c r="D12" s="10">
        <v>79</v>
      </c>
      <c r="E12" s="10">
        <v>44</v>
      </c>
      <c r="F12" s="10">
        <v>63</v>
      </c>
      <c r="G12" s="10">
        <v>45</v>
      </c>
      <c r="H12" s="10">
        <v>11</v>
      </c>
      <c r="I12" s="10">
        <v>27</v>
      </c>
      <c r="J12" s="10">
        <f t="shared" si="0"/>
        <v>302</v>
      </c>
    </row>
    <row r="13" spans="1:10" ht="16.5">
      <c r="A13" s="30">
        <v>12</v>
      </c>
      <c r="B13" s="2" t="s">
        <v>13</v>
      </c>
      <c r="C13" s="10">
        <v>6</v>
      </c>
      <c r="D13" s="10">
        <v>14</v>
      </c>
      <c r="E13" s="10">
        <v>9</v>
      </c>
      <c r="F13" s="10">
        <v>22</v>
      </c>
      <c r="G13" s="10">
        <v>11</v>
      </c>
      <c r="H13" s="10">
        <v>13</v>
      </c>
      <c r="I13" s="10">
        <v>4</v>
      </c>
      <c r="J13" s="10">
        <f t="shared" si="0"/>
        <v>79</v>
      </c>
    </row>
    <row r="14" spans="1:10" ht="16.5">
      <c r="A14" s="30">
        <v>12</v>
      </c>
      <c r="B14" s="2" t="s">
        <v>40</v>
      </c>
      <c r="C14" s="10">
        <v>1</v>
      </c>
      <c r="D14" s="10">
        <v>1</v>
      </c>
      <c r="E14" s="10">
        <v>2</v>
      </c>
      <c r="F14" s="10">
        <v>9</v>
      </c>
      <c r="G14" s="10">
        <v>7</v>
      </c>
      <c r="H14" s="10">
        <v>4</v>
      </c>
      <c r="I14" s="10">
        <v>0</v>
      </c>
      <c r="J14" s="10">
        <f t="shared" si="0"/>
        <v>24</v>
      </c>
    </row>
    <row r="15" spans="1:10" ht="16.5">
      <c r="A15" s="30">
        <v>12</v>
      </c>
      <c r="B15" s="2" t="s">
        <v>41</v>
      </c>
      <c r="C15" s="43">
        <v>2</v>
      </c>
      <c r="D15" s="10">
        <v>3</v>
      </c>
      <c r="E15" s="10">
        <v>4</v>
      </c>
      <c r="F15" s="10">
        <v>10</v>
      </c>
      <c r="G15" s="10">
        <v>5</v>
      </c>
      <c r="H15" s="10">
        <v>2</v>
      </c>
      <c r="I15" s="10">
        <v>1</v>
      </c>
      <c r="J15" s="10">
        <f>SUM(C15:I15)</f>
        <v>27</v>
      </c>
    </row>
    <row r="16" spans="1:10" ht="16.5">
      <c r="A16" s="30">
        <v>12</v>
      </c>
      <c r="B16" s="2" t="s">
        <v>42</v>
      </c>
      <c r="C16" s="10">
        <v>25</v>
      </c>
      <c r="D16" s="10">
        <v>61</v>
      </c>
      <c r="E16" s="10">
        <v>36</v>
      </c>
      <c r="F16" s="10">
        <v>86</v>
      </c>
      <c r="G16" s="10">
        <v>30</v>
      </c>
      <c r="H16" s="10">
        <v>28</v>
      </c>
      <c r="I16" s="10">
        <v>22</v>
      </c>
      <c r="J16" s="10">
        <f t="shared" si="0"/>
        <v>288</v>
      </c>
    </row>
    <row r="17" spans="1:10" ht="16.5">
      <c r="A17" s="30">
        <v>12</v>
      </c>
      <c r="B17" s="2" t="s">
        <v>43</v>
      </c>
      <c r="C17" s="10">
        <v>8</v>
      </c>
      <c r="D17" s="10">
        <v>25</v>
      </c>
      <c r="E17" s="10">
        <v>23</v>
      </c>
      <c r="F17" s="10">
        <v>29</v>
      </c>
      <c r="G17" s="10">
        <v>22</v>
      </c>
      <c r="H17" s="10">
        <v>4</v>
      </c>
      <c r="I17" s="10">
        <v>13</v>
      </c>
      <c r="J17" s="10">
        <f t="shared" si="0"/>
        <v>124</v>
      </c>
    </row>
    <row r="18" spans="1:10" ht="16.5">
      <c r="A18" s="30">
        <v>12</v>
      </c>
      <c r="B18" s="2" t="s">
        <v>14</v>
      </c>
      <c r="C18" s="10">
        <v>31</v>
      </c>
      <c r="D18" s="10">
        <v>85</v>
      </c>
      <c r="E18" s="10">
        <v>29</v>
      </c>
      <c r="F18" s="10">
        <v>46</v>
      </c>
      <c r="G18" s="10">
        <v>42</v>
      </c>
      <c r="H18" s="10">
        <v>29</v>
      </c>
      <c r="I18" s="10">
        <v>22</v>
      </c>
      <c r="J18" s="10">
        <f t="shared" si="0"/>
        <v>284</v>
      </c>
    </row>
    <row r="19" spans="1:10" ht="16.5">
      <c r="A19" s="30">
        <v>12</v>
      </c>
      <c r="B19" s="2" t="s">
        <v>44</v>
      </c>
      <c r="C19" s="10">
        <v>9</v>
      </c>
      <c r="D19" s="10">
        <v>8</v>
      </c>
      <c r="E19" s="10">
        <v>12</v>
      </c>
      <c r="F19" s="10">
        <v>19</v>
      </c>
      <c r="G19" s="10">
        <v>10</v>
      </c>
      <c r="H19" s="10">
        <v>5</v>
      </c>
      <c r="I19" s="10">
        <v>30</v>
      </c>
      <c r="J19" s="10">
        <f t="shared" si="0"/>
        <v>93</v>
      </c>
    </row>
    <row r="20" spans="1:10" ht="16.5">
      <c r="A20" s="30">
        <v>12</v>
      </c>
      <c r="B20" s="2" t="s">
        <v>51</v>
      </c>
      <c r="C20" s="10">
        <v>4</v>
      </c>
      <c r="D20" s="10">
        <v>18</v>
      </c>
      <c r="E20" s="10">
        <v>14</v>
      </c>
      <c r="F20" s="10">
        <v>34</v>
      </c>
      <c r="G20" s="10">
        <v>19</v>
      </c>
      <c r="H20" s="10">
        <v>21</v>
      </c>
      <c r="I20" s="10">
        <v>7</v>
      </c>
      <c r="J20" s="10">
        <f t="shared" si="0"/>
        <v>117</v>
      </c>
    </row>
    <row r="21" spans="1:10" ht="16.5">
      <c r="A21" s="30">
        <v>12</v>
      </c>
      <c r="B21" s="2" t="s">
        <v>109</v>
      </c>
      <c r="C21" s="10">
        <v>0</v>
      </c>
      <c r="D21" s="10">
        <v>0</v>
      </c>
      <c r="E21" s="10">
        <v>0</v>
      </c>
      <c r="F21" s="10">
        <v>2</v>
      </c>
      <c r="G21" s="10">
        <v>0</v>
      </c>
      <c r="H21" s="10">
        <v>1</v>
      </c>
      <c r="I21" s="10">
        <v>7</v>
      </c>
      <c r="J21" s="10">
        <f t="shared" si="0"/>
        <v>10</v>
      </c>
    </row>
    <row r="22" spans="1:10" ht="16.5">
      <c r="A22" s="30">
        <v>12</v>
      </c>
      <c r="B22" s="2" t="s">
        <v>94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f t="shared" si="0"/>
        <v>1</v>
      </c>
    </row>
    <row r="23" spans="1:10" ht="16.5">
      <c r="A23" s="30">
        <v>12</v>
      </c>
      <c r="B23" s="2" t="s">
        <v>47</v>
      </c>
      <c r="C23" s="10">
        <v>0</v>
      </c>
      <c r="D23" s="10">
        <v>0</v>
      </c>
      <c r="E23" s="10">
        <v>1</v>
      </c>
      <c r="F23" s="10">
        <v>1</v>
      </c>
      <c r="G23" s="10">
        <v>3</v>
      </c>
      <c r="H23" s="10">
        <v>2</v>
      </c>
      <c r="I23" s="10">
        <v>1</v>
      </c>
      <c r="J23" s="10">
        <f>SUM(C23:I23)</f>
        <v>8</v>
      </c>
    </row>
    <row r="24" spans="1:10" ht="16.5">
      <c r="A24" s="30">
        <v>12</v>
      </c>
      <c r="B24" s="2" t="s">
        <v>110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1</v>
      </c>
      <c r="J24" s="10">
        <f t="shared" si="0"/>
        <v>2</v>
      </c>
    </row>
    <row r="25" spans="1:10" ht="16.5">
      <c r="A25" s="30">
        <v>12</v>
      </c>
      <c r="B25" s="2" t="s">
        <v>111</v>
      </c>
      <c r="C25" s="10">
        <v>0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1</v>
      </c>
    </row>
    <row r="26" spans="1:10" ht="16.5">
      <c r="A26" s="30">
        <v>12</v>
      </c>
      <c r="B26" s="2" t="s">
        <v>53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0">
        <v>12</v>
      </c>
      <c r="B27" s="2" t="s">
        <v>49</v>
      </c>
      <c r="C27" s="10">
        <v>7</v>
      </c>
      <c r="D27" s="10">
        <v>14</v>
      </c>
      <c r="E27" s="10">
        <v>18</v>
      </c>
      <c r="F27" s="10">
        <v>22</v>
      </c>
      <c r="G27" s="10">
        <v>24</v>
      </c>
      <c r="H27" s="10">
        <v>11</v>
      </c>
      <c r="I27" s="10">
        <v>11</v>
      </c>
      <c r="J27" s="10">
        <f t="shared" si="0"/>
        <v>107</v>
      </c>
    </row>
    <row r="28" spans="1:10" ht="16.5">
      <c r="A28" s="30">
        <v>12</v>
      </c>
      <c r="B28" s="2" t="s">
        <v>115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2</v>
      </c>
      <c r="J28" s="10">
        <f t="shared" si="0"/>
        <v>2</v>
      </c>
    </row>
    <row r="29" spans="1:10" ht="16.5">
      <c r="A29" s="30">
        <v>12</v>
      </c>
      <c r="B29" s="20" t="s">
        <v>103</v>
      </c>
      <c r="C29" s="10">
        <v>5</v>
      </c>
      <c r="D29" s="10">
        <v>2</v>
      </c>
      <c r="E29" s="10">
        <v>1</v>
      </c>
      <c r="F29" s="10">
        <v>3</v>
      </c>
      <c r="G29" s="10">
        <v>2</v>
      </c>
      <c r="H29" s="10">
        <v>5</v>
      </c>
      <c r="I29" s="10">
        <v>1</v>
      </c>
      <c r="J29" s="10">
        <f t="shared" si="0"/>
        <v>19</v>
      </c>
    </row>
    <row r="30" spans="1:10" ht="16.5">
      <c r="A30" s="30">
        <v>12</v>
      </c>
      <c r="B30" s="2" t="s">
        <v>104</v>
      </c>
      <c r="C30" s="10">
        <v>4</v>
      </c>
      <c r="D30" s="10">
        <v>3</v>
      </c>
      <c r="E30" s="10">
        <v>6</v>
      </c>
      <c r="F30" s="10">
        <v>10</v>
      </c>
      <c r="G30" s="10">
        <v>3</v>
      </c>
      <c r="H30" s="10">
        <v>3</v>
      </c>
      <c r="I30" s="10">
        <v>0</v>
      </c>
      <c r="J30" s="10">
        <f>SUM(C30:I30)</f>
        <v>29</v>
      </c>
    </row>
    <row r="31" spans="1:10" ht="16.5">
      <c r="A31" s="30">
        <v>12</v>
      </c>
      <c r="B31" s="2" t="s">
        <v>15</v>
      </c>
      <c r="C31" s="10">
        <v>9</v>
      </c>
      <c r="D31" s="10">
        <v>8</v>
      </c>
      <c r="E31" s="10">
        <v>19</v>
      </c>
      <c r="F31" s="10">
        <v>37</v>
      </c>
      <c r="G31" s="10">
        <v>22</v>
      </c>
      <c r="H31" s="10">
        <v>31</v>
      </c>
      <c r="I31" s="10">
        <v>38</v>
      </c>
      <c r="J31" s="10">
        <f t="shared" si="0"/>
        <v>164</v>
      </c>
    </row>
    <row r="32" spans="1:10" ht="16.5">
      <c r="A32" s="30"/>
      <c r="B32" s="25" t="s">
        <v>54</v>
      </c>
      <c r="C32" s="10">
        <f aca="true" t="shared" si="1" ref="C32:H32">SUM(C2:C31)</f>
        <v>243</v>
      </c>
      <c r="D32" s="10">
        <f t="shared" si="1"/>
        <v>591</v>
      </c>
      <c r="E32" s="10">
        <f t="shared" si="1"/>
        <v>437</v>
      </c>
      <c r="F32" s="10">
        <f t="shared" si="1"/>
        <v>804</v>
      </c>
      <c r="G32" s="10">
        <f t="shared" si="1"/>
        <v>538</v>
      </c>
      <c r="H32" s="10">
        <f t="shared" si="1"/>
        <v>372</v>
      </c>
      <c r="I32" s="10">
        <v>282</v>
      </c>
      <c r="J32" s="10">
        <f t="shared" si="0"/>
        <v>3267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2" sqref="J22"/>
    </sheetView>
  </sheetViews>
  <sheetFormatPr defaultColWidth="9.00390625" defaultRowHeight="16.5"/>
  <cols>
    <col min="1" max="1" width="8.50390625" style="0" customWidth="1"/>
    <col min="2" max="2" width="9.50390625" style="0" customWidth="1"/>
    <col min="3" max="3" width="8.75390625" style="0" customWidth="1"/>
    <col min="4" max="4" width="5.625" style="0" customWidth="1"/>
    <col min="5" max="5" width="6.25390625" style="0" customWidth="1"/>
    <col min="6" max="6" width="5.25390625" style="0" customWidth="1"/>
    <col min="7" max="7" width="6.50390625" style="0" customWidth="1"/>
    <col min="8" max="8" width="5.50390625" style="0" customWidth="1"/>
    <col min="9" max="9" width="4.875" style="0" customWidth="1"/>
    <col min="10" max="11" width="5.125" style="0" customWidth="1"/>
    <col min="12" max="14" width="7.00390625" style="0" customWidth="1"/>
    <col min="15" max="15" width="11.00390625" style="0" customWidth="1"/>
    <col min="16" max="16" width="5.125" style="0" customWidth="1"/>
    <col min="17" max="17" width="5.00390625" style="0" customWidth="1"/>
    <col min="18" max="19" width="6.00390625" style="0" customWidth="1"/>
  </cols>
  <sheetData>
    <row r="1" spans="1:15" s="28" customFormat="1" ht="15.75">
      <c r="A1" s="27" t="s">
        <v>64</v>
      </c>
      <c r="B1" s="27" t="s">
        <v>0</v>
      </c>
      <c r="C1" s="27" t="s">
        <v>164</v>
      </c>
      <c r="D1" s="27" t="s">
        <v>17</v>
      </c>
      <c r="E1" s="27" t="s">
        <v>18</v>
      </c>
      <c r="F1" s="27" t="s">
        <v>19</v>
      </c>
      <c r="G1" s="27" t="s">
        <v>99</v>
      </c>
      <c r="H1" s="27" t="s">
        <v>100</v>
      </c>
      <c r="I1" s="27" t="s">
        <v>27</v>
      </c>
      <c r="J1" s="27" t="s">
        <v>28</v>
      </c>
      <c r="K1" s="27" t="s">
        <v>29</v>
      </c>
      <c r="L1" s="27" t="s">
        <v>139</v>
      </c>
      <c r="M1" s="27" t="s">
        <v>33</v>
      </c>
      <c r="N1" s="27" t="s">
        <v>34</v>
      </c>
      <c r="O1" s="27" t="s">
        <v>65</v>
      </c>
    </row>
    <row r="2" spans="1:15" ht="16.5">
      <c r="A2" s="55" t="s">
        <v>66</v>
      </c>
      <c r="B2" s="2" t="str">
        <f>'2010年統計'!A14</f>
        <v>宗教</v>
      </c>
      <c r="C2" s="22">
        <v>73</v>
      </c>
      <c r="D2" s="22">
        <v>37</v>
      </c>
      <c r="E2" s="22">
        <v>116</v>
      </c>
      <c r="F2" s="22">
        <v>96</v>
      </c>
      <c r="G2" s="47">
        <v>56</v>
      </c>
      <c r="H2" s="47">
        <v>90</v>
      </c>
      <c r="I2" s="2">
        <v>2</v>
      </c>
      <c r="J2" s="2">
        <v>7</v>
      </c>
      <c r="K2" s="2">
        <v>59</v>
      </c>
      <c r="L2" s="2">
        <v>134</v>
      </c>
      <c r="M2" s="2">
        <v>89</v>
      </c>
      <c r="N2" s="2">
        <v>112</v>
      </c>
      <c r="O2" s="23">
        <f aca="true" t="shared" si="0" ref="O2:O34">SUM(C2:N2)</f>
        <v>871</v>
      </c>
    </row>
    <row r="3" spans="1:15" ht="16.5">
      <c r="A3" s="55"/>
      <c r="B3" s="2" t="s">
        <v>110</v>
      </c>
      <c r="C3" s="22">
        <v>0</v>
      </c>
      <c r="D3" s="22">
        <v>0</v>
      </c>
      <c r="E3" s="22">
        <v>3</v>
      </c>
      <c r="F3" s="22">
        <v>1</v>
      </c>
      <c r="G3" s="47">
        <v>0</v>
      </c>
      <c r="H3" s="47">
        <v>2</v>
      </c>
      <c r="I3" s="2">
        <v>0</v>
      </c>
      <c r="J3" s="2">
        <v>0</v>
      </c>
      <c r="K3" s="2">
        <v>2</v>
      </c>
      <c r="L3" s="2">
        <v>2</v>
      </c>
      <c r="M3" s="2">
        <v>5</v>
      </c>
      <c r="N3" s="2">
        <v>6</v>
      </c>
      <c r="O3" s="23">
        <f t="shared" si="0"/>
        <v>21</v>
      </c>
    </row>
    <row r="4" spans="1:15" ht="16.5">
      <c r="A4" s="55"/>
      <c r="B4" s="2" t="s">
        <v>39</v>
      </c>
      <c r="C4" s="2">
        <v>237</v>
      </c>
      <c r="D4" s="2">
        <v>67</v>
      </c>
      <c r="E4" s="2">
        <v>404</v>
      </c>
      <c r="F4" s="2">
        <v>349</v>
      </c>
      <c r="G4" s="47">
        <v>253</v>
      </c>
      <c r="H4" s="47">
        <v>270</v>
      </c>
      <c r="I4" s="10">
        <v>7</v>
      </c>
      <c r="J4" s="10">
        <v>7</v>
      </c>
      <c r="K4" s="10">
        <v>355</v>
      </c>
      <c r="L4" s="10">
        <v>680</v>
      </c>
      <c r="M4" s="10">
        <v>566</v>
      </c>
      <c r="N4" s="10">
        <v>545</v>
      </c>
      <c r="O4" s="23">
        <f t="shared" si="0"/>
        <v>3740</v>
      </c>
    </row>
    <row r="5" spans="1:15" ht="16.5">
      <c r="A5" s="55"/>
      <c r="B5" s="2" t="s">
        <v>14</v>
      </c>
      <c r="C5" s="22">
        <v>339</v>
      </c>
      <c r="D5" s="22">
        <v>126</v>
      </c>
      <c r="E5" s="22">
        <v>468</v>
      </c>
      <c r="F5" s="22">
        <v>387</v>
      </c>
      <c r="G5" s="47">
        <v>326</v>
      </c>
      <c r="H5" s="47">
        <v>368</v>
      </c>
      <c r="I5" s="2">
        <v>11</v>
      </c>
      <c r="J5" s="2">
        <v>23</v>
      </c>
      <c r="K5" s="2">
        <v>278</v>
      </c>
      <c r="L5" s="2">
        <v>576</v>
      </c>
      <c r="M5" s="2">
        <v>510</v>
      </c>
      <c r="N5" s="2">
        <v>495</v>
      </c>
      <c r="O5" s="23">
        <f t="shared" si="0"/>
        <v>3907</v>
      </c>
    </row>
    <row r="6" spans="1:15" ht="16.5">
      <c r="A6" s="55"/>
      <c r="B6" s="2" t="s">
        <v>47</v>
      </c>
      <c r="C6" s="22">
        <v>11</v>
      </c>
      <c r="D6" s="22">
        <v>11</v>
      </c>
      <c r="E6" s="22">
        <v>16</v>
      </c>
      <c r="F6" s="22">
        <v>19</v>
      </c>
      <c r="G6" s="47">
        <v>21</v>
      </c>
      <c r="H6" s="47">
        <v>15</v>
      </c>
      <c r="I6" s="2">
        <v>0</v>
      </c>
      <c r="J6" s="2">
        <v>0</v>
      </c>
      <c r="K6" s="2">
        <v>11</v>
      </c>
      <c r="L6" s="2">
        <v>18</v>
      </c>
      <c r="M6" s="2">
        <v>11</v>
      </c>
      <c r="N6" s="2">
        <v>21</v>
      </c>
      <c r="O6" s="23">
        <f t="shared" si="0"/>
        <v>154</v>
      </c>
    </row>
    <row r="7" spans="1:15" ht="16.5">
      <c r="A7" s="55"/>
      <c r="B7" s="20" t="s">
        <v>92</v>
      </c>
      <c r="C7" s="22">
        <v>17</v>
      </c>
      <c r="D7" s="22">
        <v>8</v>
      </c>
      <c r="E7" s="22">
        <v>43</v>
      </c>
      <c r="F7" s="22">
        <v>61</v>
      </c>
      <c r="G7" s="2">
        <v>33</v>
      </c>
      <c r="H7" s="47">
        <v>52</v>
      </c>
      <c r="I7" s="2">
        <v>1</v>
      </c>
      <c r="J7" s="2">
        <v>3</v>
      </c>
      <c r="K7" s="2">
        <v>132</v>
      </c>
      <c r="L7" s="2">
        <v>239</v>
      </c>
      <c r="M7" s="2">
        <v>278</v>
      </c>
      <c r="N7" s="2">
        <v>228</v>
      </c>
      <c r="O7" s="23">
        <f t="shared" si="0"/>
        <v>1095</v>
      </c>
    </row>
    <row r="8" spans="1:15" ht="16.5">
      <c r="A8" s="55"/>
      <c r="B8" s="2" t="s">
        <v>68</v>
      </c>
      <c r="C8" s="22">
        <v>95</v>
      </c>
      <c r="D8" s="22">
        <v>19</v>
      </c>
      <c r="E8" s="22">
        <v>123</v>
      </c>
      <c r="F8" s="22">
        <v>90</v>
      </c>
      <c r="G8" s="47">
        <v>104</v>
      </c>
      <c r="H8" s="47">
        <v>103</v>
      </c>
      <c r="I8" s="2">
        <v>3</v>
      </c>
      <c r="J8" s="2">
        <v>0</v>
      </c>
      <c r="K8" s="2">
        <v>111</v>
      </c>
      <c r="L8" s="2">
        <v>127</v>
      </c>
      <c r="M8" s="2">
        <v>93</v>
      </c>
      <c r="N8" s="2">
        <v>103</v>
      </c>
      <c r="O8" s="23">
        <f t="shared" si="0"/>
        <v>971</v>
      </c>
    </row>
    <row r="9" spans="1:15" ht="16.5">
      <c r="A9" s="55" t="s">
        <v>69</v>
      </c>
      <c r="B9" s="2" t="s">
        <v>12</v>
      </c>
      <c r="C9" s="22">
        <v>7</v>
      </c>
      <c r="D9" s="22">
        <v>4</v>
      </c>
      <c r="E9" s="22">
        <v>17</v>
      </c>
      <c r="F9" s="22">
        <v>9</v>
      </c>
      <c r="G9" s="47">
        <v>7</v>
      </c>
      <c r="H9" s="47">
        <v>7</v>
      </c>
      <c r="I9" s="2">
        <v>0</v>
      </c>
      <c r="J9" s="2">
        <v>0</v>
      </c>
      <c r="K9" s="2">
        <v>33</v>
      </c>
      <c r="L9" s="2">
        <v>37</v>
      </c>
      <c r="M9" s="2">
        <v>22</v>
      </c>
      <c r="N9" s="2">
        <v>21</v>
      </c>
      <c r="O9" s="23">
        <f t="shared" si="0"/>
        <v>164</v>
      </c>
    </row>
    <row r="10" spans="1:15" ht="16.5">
      <c r="A10" s="55"/>
      <c r="B10" s="2" t="s">
        <v>41</v>
      </c>
      <c r="C10" s="22">
        <v>19</v>
      </c>
      <c r="D10" s="22">
        <v>11</v>
      </c>
      <c r="E10" s="22">
        <v>28</v>
      </c>
      <c r="F10" s="22">
        <v>28</v>
      </c>
      <c r="G10" s="47">
        <v>21</v>
      </c>
      <c r="H10" s="47">
        <v>19</v>
      </c>
      <c r="I10" s="2">
        <v>2</v>
      </c>
      <c r="J10" s="2">
        <v>1</v>
      </c>
      <c r="K10" s="2">
        <v>56</v>
      </c>
      <c r="L10" s="2">
        <v>75</v>
      </c>
      <c r="M10" s="2">
        <v>54</v>
      </c>
      <c r="N10" s="2">
        <v>43</v>
      </c>
      <c r="O10" s="23">
        <f t="shared" si="0"/>
        <v>357</v>
      </c>
    </row>
    <row r="11" spans="1:15" ht="16.5">
      <c r="A11" s="55"/>
      <c r="B11" s="2" t="s">
        <v>51</v>
      </c>
      <c r="C11" s="22">
        <v>83</v>
      </c>
      <c r="D11" s="22">
        <v>17</v>
      </c>
      <c r="E11" s="22">
        <v>121</v>
      </c>
      <c r="F11" s="22">
        <v>95</v>
      </c>
      <c r="G11" s="47">
        <v>59</v>
      </c>
      <c r="H11" s="47">
        <v>94</v>
      </c>
      <c r="I11" s="2">
        <v>8</v>
      </c>
      <c r="J11" s="2">
        <v>2</v>
      </c>
      <c r="K11" s="2">
        <v>172</v>
      </c>
      <c r="L11" s="2">
        <v>138</v>
      </c>
      <c r="M11" s="2">
        <v>122</v>
      </c>
      <c r="N11" s="2">
        <v>81</v>
      </c>
      <c r="O11" s="23">
        <f t="shared" si="0"/>
        <v>992</v>
      </c>
    </row>
    <row r="12" spans="1:15" ht="16.5">
      <c r="A12" s="55"/>
      <c r="B12" s="2" t="s">
        <v>111</v>
      </c>
      <c r="C12" s="22">
        <v>3</v>
      </c>
      <c r="D12" s="22">
        <v>0</v>
      </c>
      <c r="E12" s="22">
        <v>2</v>
      </c>
      <c r="F12" s="22">
        <v>5</v>
      </c>
      <c r="G12" s="47">
        <v>1</v>
      </c>
      <c r="H12" s="47">
        <v>1</v>
      </c>
      <c r="I12" s="2">
        <v>4</v>
      </c>
      <c r="J12" s="2">
        <v>1</v>
      </c>
      <c r="K12" s="2">
        <v>2</v>
      </c>
      <c r="L12" s="2">
        <v>4</v>
      </c>
      <c r="M12" s="2">
        <v>2</v>
      </c>
      <c r="N12" s="2">
        <v>1</v>
      </c>
      <c r="O12" s="23">
        <f t="shared" si="0"/>
        <v>26</v>
      </c>
    </row>
    <row r="13" spans="1:15" ht="16.5">
      <c r="A13" s="55" t="s">
        <v>70</v>
      </c>
      <c r="B13" s="2" t="s">
        <v>35</v>
      </c>
      <c r="C13" s="22">
        <v>146</v>
      </c>
      <c r="D13" s="22">
        <v>53</v>
      </c>
      <c r="E13" s="22">
        <v>280</v>
      </c>
      <c r="F13" s="22">
        <v>238</v>
      </c>
      <c r="G13" s="47">
        <v>191</v>
      </c>
      <c r="H13" s="47">
        <v>199</v>
      </c>
      <c r="I13" s="2">
        <v>21</v>
      </c>
      <c r="J13" s="2">
        <v>42</v>
      </c>
      <c r="K13" s="2">
        <v>196</v>
      </c>
      <c r="L13" s="2">
        <v>403</v>
      </c>
      <c r="M13" s="2">
        <v>307</v>
      </c>
      <c r="N13" s="2">
        <v>363</v>
      </c>
      <c r="O13" s="23">
        <f t="shared" si="0"/>
        <v>2439</v>
      </c>
    </row>
    <row r="14" spans="1:15" ht="16.5">
      <c r="A14" s="55"/>
      <c r="B14" s="2" t="s">
        <v>37</v>
      </c>
      <c r="C14" s="22">
        <v>319</v>
      </c>
      <c r="D14" s="22">
        <v>53</v>
      </c>
      <c r="E14" s="22">
        <v>285</v>
      </c>
      <c r="F14" s="22">
        <v>266</v>
      </c>
      <c r="G14" s="47">
        <v>184</v>
      </c>
      <c r="H14" s="47">
        <v>246</v>
      </c>
      <c r="I14" s="2">
        <v>5</v>
      </c>
      <c r="J14" s="2">
        <v>19</v>
      </c>
      <c r="K14" s="2">
        <v>217</v>
      </c>
      <c r="L14" s="2">
        <v>449</v>
      </c>
      <c r="M14" s="2">
        <v>383</v>
      </c>
      <c r="N14" s="2">
        <v>404</v>
      </c>
      <c r="O14" s="23">
        <f t="shared" si="0"/>
        <v>2830</v>
      </c>
    </row>
    <row r="15" spans="1:15" ht="16.5">
      <c r="A15" s="55"/>
      <c r="B15" s="2" t="s">
        <v>8</v>
      </c>
      <c r="C15" s="22">
        <v>348</v>
      </c>
      <c r="D15" s="22">
        <v>56</v>
      </c>
      <c r="E15" s="22">
        <v>346</v>
      </c>
      <c r="F15" s="22">
        <v>343</v>
      </c>
      <c r="G15" s="47">
        <v>239</v>
      </c>
      <c r="H15" s="47">
        <v>268</v>
      </c>
      <c r="I15" s="2">
        <v>3</v>
      </c>
      <c r="J15" s="2">
        <v>5</v>
      </c>
      <c r="K15" s="2">
        <v>207</v>
      </c>
      <c r="L15" s="2">
        <v>455</v>
      </c>
      <c r="M15" s="2">
        <v>533</v>
      </c>
      <c r="N15" s="2">
        <v>538</v>
      </c>
      <c r="O15" s="23">
        <f t="shared" si="0"/>
        <v>3341</v>
      </c>
    </row>
    <row r="16" spans="1:15" ht="16.5">
      <c r="A16" s="55"/>
      <c r="B16" s="2" t="s">
        <v>10</v>
      </c>
      <c r="C16" s="22">
        <v>216</v>
      </c>
      <c r="D16" s="22">
        <v>42</v>
      </c>
      <c r="E16" s="22">
        <v>303</v>
      </c>
      <c r="F16" s="22">
        <v>272</v>
      </c>
      <c r="G16" s="47">
        <v>175</v>
      </c>
      <c r="H16" s="47">
        <v>217</v>
      </c>
      <c r="I16" s="2">
        <v>3</v>
      </c>
      <c r="J16" s="2">
        <v>10</v>
      </c>
      <c r="K16" s="2">
        <v>150</v>
      </c>
      <c r="L16" s="2">
        <v>315</v>
      </c>
      <c r="M16" s="2">
        <v>238</v>
      </c>
      <c r="N16" s="2">
        <v>284</v>
      </c>
      <c r="O16" s="23">
        <f t="shared" si="0"/>
        <v>2225</v>
      </c>
    </row>
    <row r="17" spans="1:15" ht="16.5">
      <c r="A17" s="55"/>
      <c r="B17" s="2" t="s">
        <v>43</v>
      </c>
      <c r="C17" s="22">
        <v>173</v>
      </c>
      <c r="D17" s="22">
        <v>41</v>
      </c>
      <c r="E17" s="22">
        <v>252</v>
      </c>
      <c r="F17" s="22">
        <v>193</v>
      </c>
      <c r="G17" s="47">
        <v>125</v>
      </c>
      <c r="H17" s="47">
        <v>181</v>
      </c>
      <c r="I17" s="2">
        <v>9</v>
      </c>
      <c r="J17" s="2">
        <v>7</v>
      </c>
      <c r="K17" s="2">
        <v>154</v>
      </c>
      <c r="L17" s="2">
        <v>257</v>
      </c>
      <c r="M17" s="2">
        <v>234</v>
      </c>
      <c r="N17" s="2">
        <v>236</v>
      </c>
      <c r="O17" s="23">
        <f t="shared" si="0"/>
        <v>1862</v>
      </c>
    </row>
    <row r="18" spans="1:15" ht="16.5">
      <c r="A18" s="55"/>
      <c r="B18" s="2" t="s">
        <v>172</v>
      </c>
      <c r="C18" s="2">
        <v>297</v>
      </c>
      <c r="D18" s="2">
        <v>67</v>
      </c>
      <c r="E18" s="2">
        <v>381</v>
      </c>
      <c r="F18" s="2">
        <v>415</v>
      </c>
      <c r="G18" s="47">
        <v>247</v>
      </c>
      <c r="H18" s="47">
        <v>280</v>
      </c>
      <c r="I18" s="10">
        <v>24</v>
      </c>
      <c r="J18" s="10">
        <v>34</v>
      </c>
      <c r="K18" s="10">
        <v>338</v>
      </c>
      <c r="L18" s="10">
        <v>688</v>
      </c>
      <c r="M18" s="10">
        <v>638</v>
      </c>
      <c r="N18" s="10">
        <v>670</v>
      </c>
      <c r="O18" s="23">
        <f t="shared" si="0"/>
        <v>4079</v>
      </c>
    </row>
    <row r="19" spans="1:15" ht="16.5">
      <c r="A19" s="55"/>
      <c r="B19" s="2" t="s">
        <v>94</v>
      </c>
      <c r="C19" s="2">
        <v>1</v>
      </c>
      <c r="D19" s="2">
        <v>0</v>
      </c>
      <c r="E19" s="2">
        <v>1</v>
      </c>
      <c r="F19" s="2">
        <v>3</v>
      </c>
      <c r="G19" s="47">
        <v>0</v>
      </c>
      <c r="H19" s="10">
        <v>1</v>
      </c>
      <c r="I19" s="10">
        <v>2</v>
      </c>
      <c r="J19" s="10">
        <v>0</v>
      </c>
      <c r="K19" s="10">
        <v>0</v>
      </c>
      <c r="L19" s="10">
        <v>1</v>
      </c>
      <c r="M19" s="10">
        <v>4</v>
      </c>
      <c r="N19" s="10">
        <v>2</v>
      </c>
      <c r="O19" s="23">
        <f t="shared" si="0"/>
        <v>15</v>
      </c>
    </row>
    <row r="20" spans="1:15" ht="16.5">
      <c r="A20" s="55"/>
      <c r="B20" s="2" t="s">
        <v>183</v>
      </c>
      <c r="C20" s="2">
        <v>1</v>
      </c>
      <c r="D20" s="2">
        <v>0</v>
      </c>
      <c r="E20" s="2">
        <v>4</v>
      </c>
      <c r="F20" s="2">
        <v>3</v>
      </c>
      <c r="G20" s="47">
        <v>2</v>
      </c>
      <c r="H20" s="10">
        <v>4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3">
        <f t="shared" si="0"/>
        <v>16</v>
      </c>
    </row>
    <row r="21" spans="1:15" ht="16.5">
      <c r="A21" s="55"/>
      <c r="B21" s="2" t="s">
        <v>180</v>
      </c>
      <c r="C21" s="22">
        <v>0</v>
      </c>
      <c r="D21" s="22">
        <v>0</v>
      </c>
      <c r="E21" s="22">
        <v>0</v>
      </c>
      <c r="F21" s="22">
        <v>0</v>
      </c>
      <c r="G21" s="47">
        <v>0</v>
      </c>
      <c r="H21" s="47">
        <v>0</v>
      </c>
      <c r="I21" s="2">
        <v>0</v>
      </c>
      <c r="J21" s="2">
        <v>0</v>
      </c>
      <c r="K21" s="2">
        <v>0</v>
      </c>
      <c r="L21" s="2">
        <v>6</v>
      </c>
      <c r="M21" s="2">
        <v>3</v>
      </c>
      <c r="N21" s="2">
        <v>2</v>
      </c>
      <c r="O21" s="23">
        <f t="shared" si="0"/>
        <v>11</v>
      </c>
    </row>
    <row r="22" spans="1:15" ht="16.5">
      <c r="A22" s="55" t="s">
        <v>73</v>
      </c>
      <c r="B22" s="2" t="str">
        <f>'2010年統計'!A3</f>
        <v>工管</v>
      </c>
      <c r="C22" s="22">
        <v>184</v>
      </c>
      <c r="D22" s="22">
        <v>29</v>
      </c>
      <c r="E22" s="22">
        <v>151</v>
      </c>
      <c r="F22" s="22">
        <v>160</v>
      </c>
      <c r="G22" s="2">
        <v>108</v>
      </c>
      <c r="H22" s="47">
        <v>169</v>
      </c>
      <c r="I22" s="2">
        <v>2</v>
      </c>
      <c r="J22" s="2">
        <v>4</v>
      </c>
      <c r="K22" s="2">
        <v>170</v>
      </c>
      <c r="L22" s="2">
        <v>345</v>
      </c>
      <c r="M22" s="2">
        <v>289</v>
      </c>
      <c r="N22" s="2">
        <v>328</v>
      </c>
      <c r="O22" s="23">
        <f t="shared" si="0"/>
        <v>1939</v>
      </c>
    </row>
    <row r="23" spans="1:15" ht="16.5">
      <c r="A23" s="55"/>
      <c r="B23" s="2" t="s">
        <v>7</v>
      </c>
      <c r="C23" s="22">
        <v>182</v>
      </c>
      <c r="D23" s="22">
        <v>37</v>
      </c>
      <c r="E23" s="22">
        <v>244</v>
      </c>
      <c r="F23" s="22">
        <v>231</v>
      </c>
      <c r="G23" s="2">
        <v>185</v>
      </c>
      <c r="H23" s="47">
        <v>125</v>
      </c>
      <c r="I23" s="2">
        <v>2</v>
      </c>
      <c r="J23" s="2">
        <v>0</v>
      </c>
      <c r="K23" s="2">
        <v>188</v>
      </c>
      <c r="L23" s="2">
        <v>278</v>
      </c>
      <c r="M23" s="2">
        <v>362</v>
      </c>
      <c r="N23" s="2">
        <v>353</v>
      </c>
      <c r="O23" s="23">
        <f t="shared" si="0"/>
        <v>2187</v>
      </c>
    </row>
    <row r="24" spans="1:15" ht="16.5">
      <c r="A24" s="55"/>
      <c r="B24" s="2" t="s">
        <v>9</v>
      </c>
      <c r="C24" s="22">
        <v>127</v>
      </c>
      <c r="D24" s="22">
        <v>22</v>
      </c>
      <c r="E24" s="22">
        <v>121</v>
      </c>
      <c r="F24" s="22">
        <v>76</v>
      </c>
      <c r="G24" s="2">
        <v>84</v>
      </c>
      <c r="H24" s="47">
        <v>74</v>
      </c>
      <c r="I24" s="2">
        <v>0</v>
      </c>
      <c r="J24" s="2">
        <v>0</v>
      </c>
      <c r="K24" s="2">
        <v>102</v>
      </c>
      <c r="L24" s="2">
        <v>199</v>
      </c>
      <c r="M24" s="2">
        <v>226</v>
      </c>
      <c r="N24" s="2">
        <v>224</v>
      </c>
      <c r="O24" s="23">
        <f t="shared" si="0"/>
        <v>1255</v>
      </c>
    </row>
    <row r="25" spans="1:15" ht="16.5">
      <c r="A25" s="55"/>
      <c r="B25" s="2" t="s">
        <v>109</v>
      </c>
      <c r="C25" s="22">
        <v>5</v>
      </c>
      <c r="D25" s="22">
        <v>1</v>
      </c>
      <c r="E25" s="22">
        <v>8</v>
      </c>
      <c r="F25" s="22">
        <v>5</v>
      </c>
      <c r="G25" s="2">
        <v>5</v>
      </c>
      <c r="H25" s="47">
        <v>6</v>
      </c>
      <c r="I25" s="2">
        <v>3</v>
      </c>
      <c r="J25" s="2">
        <v>1</v>
      </c>
      <c r="K25" s="2">
        <v>4</v>
      </c>
      <c r="L25" s="2">
        <v>1</v>
      </c>
      <c r="M25" s="2">
        <v>1</v>
      </c>
      <c r="N25" s="2">
        <v>10</v>
      </c>
      <c r="O25" s="23">
        <f t="shared" si="0"/>
        <v>50</v>
      </c>
    </row>
    <row r="26" spans="1:15" ht="16.5">
      <c r="A26" s="57" t="s">
        <v>74</v>
      </c>
      <c r="B26" s="2" t="s">
        <v>38</v>
      </c>
      <c r="C26" s="22">
        <v>189</v>
      </c>
      <c r="D26" s="22">
        <v>45</v>
      </c>
      <c r="E26" s="22">
        <v>216</v>
      </c>
      <c r="F26" s="22">
        <v>192</v>
      </c>
      <c r="G26" s="2">
        <v>175</v>
      </c>
      <c r="H26" s="47">
        <v>177</v>
      </c>
      <c r="I26" s="2">
        <v>4</v>
      </c>
      <c r="J26" s="2">
        <v>3</v>
      </c>
      <c r="K26" s="2">
        <v>88</v>
      </c>
      <c r="L26" s="2">
        <v>265</v>
      </c>
      <c r="M26" s="2">
        <v>307</v>
      </c>
      <c r="N26" s="2">
        <v>333</v>
      </c>
      <c r="O26" s="23">
        <f t="shared" si="0"/>
        <v>1994</v>
      </c>
    </row>
    <row r="27" spans="1:15" ht="18" customHeight="1">
      <c r="A27" s="58"/>
      <c r="B27" s="29" t="s">
        <v>49</v>
      </c>
      <c r="C27" s="22">
        <v>146</v>
      </c>
      <c r="D27" s="22">
        <v>25</v>
      </c>
      <c r="E27" s="22">
        <v>169</v>
      </c>
      <c r="F27" s="22">
        <v>111</v>
      </c>
      <c r="G27" s="2">
        <v>107</v>
      </c>
      <c r="H27" s="47">
        <v>69</v>
      </c>
      <c r="I27" s="2">
        <v>2</v>
      </c>
      <c r="J27" s="2">
        <v>11</v>
      </c>
      <c r="K27" s="2">
        <v>108</v>
      </c>
      <c r="L27" s="2">
        <v>226</v>
      </c>
      <c r="M27" s="2">
        <v>138</v>
      </c>
      <c r="N27" s="2">
        <v>225</v>
      </c>
      <c r="O27" s="23">
        <f t="shared" si="0"/>
        <v>1337</v>
      </c>
    </row>
    <row r="28" spans="1:15" ht="18" customHeight="1">
      <c r="A28" s="59"/>
      <c r="B28" s="29" t="s">
        <v>184</v>
      </c>
      <c r="C28" s="22">
        <v>0</v>
      </c>
      <c r="D28" s="22">
        <v>0</v>
      </c>
      <c r="E28" s="22">
        <v>0</v>
      </c>
      <c r="F28" s="22">
        <v>0</v>
      </c>
      <c r="G28" s="2">
        <v>0</v>
      </c>
      <c r="H28" s="47">
        <v>0</v>
      </c>
      <c r="I28" s="2">
        <v>0</v>
      </c>
      <c r="J28" s="2">
        <v>0</v>
      </c>
      <c r="K28" s="2">
        <v>5</v>
      </c>
      <c r="L28" s="2">
        <v>0</v>
      </c>
      <c r="M28" s="2">
        <v>0</v>
      </c>
      <c r="N28" s="2">
        <v>0</v>
      </c>
      <c r="O28" s="23">
        <f t="shared" si="0"/>
        <v>5</v>
      </c>
    </row>
    <row r="29" spans="1:15" ht="16.5">
      <c r="A29" s="55" t="s">
        <v>95</v>
      </c>
      <c r="B29" s="2" t="s">
        <v>93</v>
      </c>
      <c r="C29" s="22">
        <v>19</v>
      </c>
      <c r="D29" s="22">
        <v>7</v>
      </c>
      <c r="E29" s="22">
        <v>41</v>
      </c>
      <c r="F29" s="22">
        <v>35</v>
      </c>
      <c r="G29" s="2">
        <v>37</v>
      </c>
      <c r="H29" s="47">
        <v>53</v>
      </c>
      <c r="I29" s="2">
        <v>0</v>
      </c>
      <c r="J29" s="2">
        <v>0</v>
      </c>
      <c r="K29" s="2">
        <v>35</v>
      </c>
      <c r="L29" s="2">
        <v>78</v>
      </c>
      <c r="M29" s="2">
        <v>95</v>
      </c>
      <c r="N29" s="2">
        <v>53</v>
      </c>
      <c r="O29" s="23">
        <f t="shared" si="0"/>
        <v>453</v>
      </c>
    </row>
    <row r="30" spans="1:15" ht="16.5">
      <c r="A30" s="55"/>
      <c r="B30" s="2" t="s">
        <v>11</v>
      </c>
      <c r="C30" s="22">
        <v>137</v>
      </c>
      <c r="D30" s="22">
        <v>18</v>
      </c>
      <c r="E30" s="22">
        <v>108</v>
      </c>
      <c r="F30" s="22">
        <v>149</v>
      </c>
      <c r="G30" s="2">
        <v>85</v>
      </c>
      <c r="H30" s="47">
        <v>124</v>
      </c>
      <c r="I30" s="2">
        <v>9</v>
      </c>
      <c r="J30" s="2">
        <v>1</v>
      </c>
      <c r="K30" s="2">
        <v>88</v>
      </c>
      <c r="L30" s="2">
        <v>192</v>
      </c>
      <c r="M30" s="2">
        <v>247</v>
      </c>
      <c r="N30" s="2">
        <v>234</v>
      </c>
      <c r="O30" s="23">
        <f t="shared" si="0"/>
        <v>1392</v>
      </c>
    </row>
    <row r="31" spans="1:15" ht="16.5">
      <c r="A31" s="46" t="s">
        <v>76</v>
      </c>
      <c r="B31" s="2" t="s">
        <v>182</v>
      </c>
      <c r="C31" s="49">
        <v>0</v>
      </c>
      <c r="D31" s="51">
        <v>0</v>
      </c>
      <c r="E31" s="51">
        <v>0</v>
      </c>
      <c r="F31" s="52">
        <v>0</v>
      </c>
      <c r="G31" s="51">
        <v>0</v>
      </c>
      <c r="H31" s="51">
        <v>0</v>
      </c>
      <c r="I31" s="50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3">
        <f t="shared" si="0"/>
        <v>0</v>
      </c>
    </row>
    <row r="32" spans="1:15" ht="16.5">
      <c r="A32" s="46" t="s">
        <v>76</v>
      </c>
      <c r="B32" s="2" t="s">
        <v>78</v>
      </c>
      <c r="C32" s="22">
        <v>37</v>
      </c>
      <c r="D32" s="22">
        <v>5</v>
      </c>
      <c r="E32" s="22">
        <v>25</v>
      </c>
      <c r="F32" s="22">
        <v>25</v>
      </c>
      <c r="G32" s="2">
        <v>25</v>
      </c>
      <c r="H32" s="47">
        <v>14</v>
      </c>
      <c r="I32" s="2">
        <v>12</v>
      </c>
      <c r="J32" s="2">
        <v>16</v>
      </c>
      <c r="K32" s="2">
        <v>36</v>
      </c>
      <c r="L32" s="2">
        <v>24</v>
      </c>
      <c r="M32" s="2">
        <v>29</v>
      </c>
      <c r="N32" s="2">
        <v>23</v>
      </c>
      <c r="O32" s="23">
        <f t="shared" si="0"/>
        <v>271</v>
      </c>
    </row>
    <row r="33" spans="1:15" ht="16.5">
      <c r="A33" s="46" t="s">
        <v>76</v>
      </c>
      <c r="B33" s="2" t="s">
        <v>79</v>
      </c>
      <c r="C33" s="22">
        <v>210</v>
      </c>
      <c r="D33" s="22">
        <v>62</v>
      </c>
      <c r="E33" s="22">
        <v>352</v>
      </c>
      <c r="F33" s="22">
        <v>368</v>
      </c>
      <c r="G33" s="2">
        <v>274</v>
      </c>
      <c r="H33" s="47">
        <v>479</v>
      </c>
      <c r="I33" s="2">
        <v>127</v>
      </c>
      <c r="J33" s="2">
        <v>122</v>
      </c>
      <c r="K33" s="2">
        <v>283</v>
      </c>
      <c r="L33" s="2">
        <v>524</v>
      </c>
      <c r="M33" s="2">
        <v>452</v>
      </c>
      <c r="N33" s="2">
        <v>419</v>
      </c>
      <c r="O33" s="23">
        <f t="shared" si="0"/>
        <v>3672</v>
      </c>
    </row>
    <row r="34" spans="1:15" ht="16.5">
      <c r="A34" s="2" t="s">
        <v>80</v>
      </c>
      <c r="B34" s="2"/>
      <c r="C34" s="26">
        <f aca="true" t="shared" si="1" ref="C34:N34">SUM(C2:C33)</f>
        <v>3621</v>
      </c>
      <c r="D34" s="26">
        <f t="shared" si="1"/>
        <v>863</v>
      </c>
      <c r="E34" s="26">
        <f t="shared" si="1"/>
        <v>4628</v>
      </c>
      <c r="F34" s="26">
        <f t="shared" si="1"/>
        <v>4225</v>
      </c>
      <c r="G34" s="26">
        <f t="shared" si="1"/>
        <v>3129</v>
      </c>
      <c r="H34" s="26">
        <f t="shared" si="1"/>
        <v>3707</v>
      </c>
      <c r="I34" s="26">
        <f t="shared" si="1"/>
        <v>267</v>
      </c>
      <c r="J34" s="26">
        <f t="shared" si="1"/>
        <v>320</v>
      </c>
      <c r="K34" s="26">
        <f t="shared" si="1"/>
        <v>3580</v>
      </c>
      <c r="L34" s="26">
        <f t="shared" si="1"/>
        <v>6736</v>
      </c>
      <c r="M34" s="26">
        <f t="shared" si="1"/>
        <v>6238</v>
      </c>
      <c r="N34" s="26">
        <f t="shared" si="1"/>
        <v>6357</v>
      </c>
      <c r="O34" s="26">
        <f t="shared" si="0"/>
        <v>43671</v>
      </c>
    </row>
  </sheetData>
  <sheetProtection/>
  <mergeCells count="6">
    <mergeCell ref="A29:A30"/>
    <mergeCell ref="A2:A8"/>
    <mergeCell ref="A9:A12"/>
    <mergeCell ref="A13:A21"/>
    <mergeCell ref="A22:A25"/>
    <mergeCell ref="A26:A28"/>
  </mergeCells>
  <printOptions/>
  <pageMargins left="0.7" right="0.7" top="0.75" bottom="0.75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7">
      <selection activeCell="B13" sqref="B13"/>
    </sheetView>
  </sheetViews>
  <sheetFormatPr defaultColWidth="9.00390625" defaultRowHeight="16.5"/>
  <cols>
    <col min="1" max="1" width="9.00390625" style="44" customWidth="1"/>
    <col min="2" max="2" width="9.50390625" style="0" customWidth="1"/>
  </cols>
  <sheetData>
    <row r="1" spans="1:10" ht="19.5">
      <c r="A1" s="54" t="s">
        <v>166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</v>
      </c>
      <c r="B3" s="2" t="s">
        <v>6</v>
      </c>
      <c r="C3" s="10">
        <v>28</v>
      </c>
      <c r="D3" s="10">
        <v>39</v>
      </c>
      <c r="E3" s="10">
        <v>9</v>
      </c>
      <c r="F3" s="10">
        <v>53</v>
      </c>
      <c r="G3" s="10">
        <v>34</v>
      </c>
      <c r="H3" s="10">
        <v>13</v>
      </c>
      <c r="I3" s="10">
        <v>8</v>
      </c>
      <c r="J3" s="10">
        <v>184</v>
      </c>
    </row>
    <row r="4" spans="1:10" ht="16.5">
      <c r="A4" s="30">
        <v>1</v>
      </c>
      <c r="B4" s="2" t="s">
        <v>7</v>
      </c>
      <c r="C4" s="10">
        <v>11</v>
      </c>
      <c r="D4" s="10">
        <v>18</v>
      </c>
      <c r="E4" s="10">
        <v>19</v>
      </c>
      <c r="F4" s="10">
        <v>48</v>
      </c>
      <c r="G4" s="10">
        <v>55</v>
      </c>
      <c r="H4" s="10">
        <v>30</v>
      </c>
      <c r="I4" s="10">
        <v>1</v>
      </c>
      <c r="J4" s="10">
        <f aca="true" t="shared" si="0" ref="J4:J33">SUM(C4:I4)</f>
        <v>182</v>
      </c>
    </row>
    <row r="5" spans="1:10" ht="16.5">
      <c r="A5" s="30">
        <v>1</v>
      </c>
      <c r="B5" s="2" t="s">
        <v>35</v>
      </c>
      <c r="C5" s="10">
        <v>16</v>
      </c>
      <c r="D5" s="10">
        <v>37</v>
      </c>
      <c r="E5" s="10">
        <v>20</v>
      </c>
      <c r="F5" s="10">
        <v>31</v>
      </c>
      <c r="G5" s="10">
        <v>19</v>
      </c>
      <c r="H5" s="10">
        <v>20</v>
      </c>
      <c r="I5" s="10">
        <v>3</v>
      </c>
      <c r="J5" s="10">
        <f t="shared" si="0"/>
        <v>146</v>
      </c>
    </row>
    <row r="6" spans="1:10" ht="16.5">
      <c r="A6" s="30">
        <v>1</v>
      </c>
      <c r="B6" s="2" t="s">
        <v>37</v>
      </c>
      <c r="C6" s="10">
        <v>16</v>
      </c>
      <c r="D6" s="10">
        <v>53</v>
      </c>
      <c r="E6" s="10">
        <v>29</v>
      </c>
      <c r="F6" s="10">
        <v>59</v>
      </c>
      <c r="G6" s="10">
        <v>56</v>
      </c>
      <c r="H6" s="10">
        <v>73</v>
      </c>
      <c r="I6" s="10">
        <v>33</v>
      </c>
      <c r="J6" s="10">
        <f t="shared" si="0"/>
        <v>319</v>
      </c>
    </row>
    <row r="7" spans="1:10" ht="16.5">
      <c r="A7" s="30">
        <v>1</v>
      </c>
      <c r="B7" s="2" t="s">
        <v>38</v>
      </c>
      <c r="C7" s="10">
        <v>13</v>
      </c>
      <c r="D7" s="10">
        <v>22</v>
      </c>
      <c r="E7" s="10">
        <v>20</v>
      </c>
      <c r="F7" s="10">
        <v>47</v>
      </c>
      <c r="G7" s="10">
        <v>41</v>
      </c>
      <c r="H7" s="10">
        <v>34</v>
      </c>
      <c r="I7" s="10">
        <v>12</v>
      </c>
      <c r="J7" s="10">
        <f t="shared" si="0"/>
        <v>189</v>
      </c>
    </row>
    <row r="8" spans="1:10" ht="16.5">
      <c r="A8" s="30">
        <v>1</v>
      </c>
      <c r="B8" s="2" t="s">
        <v>8</v>
      </c>
      <c r="C8" s="10">
        <v>40</v>
      </c>
      <c r="D8" s="10">
        <v>50</v>
      </c>
      <c r="E8" s="10">
        <v>20</v>
      </c>
      <c r="F8" s="10">
        <v>70</v>
      </c>
      <c r="G8" s="10">
        <v>66</v>
      </c>
      <c r="H8" s="10">
        <v>83</v>
      </c>
      <c r="I8" s="10">
        <v>19</v>
      </c>
      <c r="J8" s="10">
        <f t="shared" si="0"/>
        <v>348</v>
      </c>
    </row>
    <row r="9" spans="1:10" ht="16.5">
      <c r="A9" s="30">
        <v>1</v>
      </c>
      <c r="B9" s="2" t="s">
        <v>9</v>
      </c>
      <c r="C9" s="10">
        <v>4</v>
      </c>
      <c r="D9" s="10">
        <v>16</v>
      </c>
      <c r="E9" s="10">
        <v>8</v>
      </c>
      <c r="F9" s="10">
        <v>36</v>
      </c>
      <c r="G9" s="10">
        <v>20</v>
      </c>
      <c r="H9" s="10">
        <v>33</v>
      </c>
      <c r="I9" s="10">
        <v>10</v>
      </c>
      <c r="J9" s="10">
        <f t="shared" si="0"/>
        <v>127</v>
      </c>
    </row>
    <row r="10" spans="1:10" ht="16.5">
      <c r="A10" s="30">
        <v>1</v>
      </c>
      <c r="B10" s="2" t="s">
        <v>10</v>
      </c>
      <c r="C10" s="10">
        <v>21</v>
      </c>
      <c r="D10" s="10">
        <v>45</v>
      </c>
      <c r="E10" s="10">
        <v>25</v>
      </c>
      <c r="F10" s="10">
        <v>59</v>
      </c>
      <c r="G10" s="10">
        <v>28</v>
      </c>
      <c r="H10" s="10">
        <v>25</v>
      </c>
      <c r="I10" s="10">
        <v>13</v>
      </c>
      <c r="J10" s="10">
        <f t="shared" si="0"/>
        <v>216</v>
      </c>
    </row>
    <row r="11" spans="1:10" ht="16.5">
      <c r="A11" s="30">
        <v>1</v>
      </c>
      <c r="B11" s="2" t="s">
        <v>11</v>
      </c>
      <c r="C11" s="10">
        <v>4</v>
      </c>
      <c r="D11" s="10">
        <v>26</v>
      </c>
      <c r="E11" s="10">
        <v>13</v>
      </c>
      <c r="F11" s="10">
        <v>43</v>
      </c>
      <c r="G11" s="10">
        <v>31</v>
      </c>
      <c r="H11" s="10">
        <v>11</v>
      </c>
      <c r="I11" s="10">
        <v>9</v>
      </c>
      <c r="J11" s="10">
        <f t="shared" si="0"/>
        <v>137</v>
      </c>
    </row>
    <row r="12" spans="1:10" ht="16.5">
      <c r="A12" s="30">
        <v>1</v>
      </c>
      <c r="B12" s="2" t="s">
        <v>12</v>
      </c>
      <c r="C12" s="10">
        <v>1</v>
      </c>
      <c r="D12" s="10">
        <v>0</v>
      </c>
      <c r="E12" s="10">
        <v>0</v>
      </c>
      <c r="F12" s="10">
        <v>0</v>
      </c>
      <c r="G12" s="10">
        <v>4</v>
      </c>
      <c r="H12" s="10">
        <v>2</v>
      </c>
      <c r="I12" s="10">
        <v>0</v>
      </c>
      <c r="J12" s="10">
        <f t="shared" si="0"/>
        <v>7</v>
      </c>
    </row>
    <row r="13" spans="1:10" ht="16.5">
      <c r="A13" s="30">
        <v>1</v>
      </c>
      <c r="B13" s="2" t="s">
        <v>170</v>
      </c>
      <c r="C13" s="10">
        <v>16</v>
      </c>
      <c r="D13" s="10">
        <v>51</v>
      </c>
      <c r="E13" s="10">
        <v>32</v>
      </c>
      <c r="F13" s="10">
        <v>64</v>
      </c>
      <c r="G13" s="10">
        <v>51</v>
      </c>
      <c r="H13" s="10">
        <v>13</v>
      </c>
      <c r="I13" s="10">
        <v>10</v>
      </c>
      <c r="J13" s="10">
        <f t="shared" si="0"/>
        <v>237</v>
      </c>
    </row>
    <row r="14" spans="1:17" ht="16.5">
      <c r="A14" s="30">
        <v>1</v>
      </c>
      <c r="B14" s="2" t="s">
        <v>13</v>
      </c>
      <c r="C14" s="10">
        <v>3</v>
      </c>
      <c r="D14" s="10">
        <v>11</v>
      </c>
      <c r="E14" s="10">
        <v>11</v>
      </c>
      <c r="F14" s="10">
        <v>23</v>
      </c>
      <c r="G14" s="10">
        <v>17</v>
      </c>
      <c r="H14" s="10">
        <v>5</v>
      </c>
      <c r="I14" s="10">
        <v>3</v>
      </c>
      <c r="J14" s="10">
        <f t="shared" si="0"/>
        <v>73</v>
      </c>
      <c r="L14" s="13"/>
      <c r="M14" s="13"/>
      <c r="N14" s="13"/>
      <c r="O14" s="13"/>
      <c r="P14" s="13"/>
      <c r="Q14" s="13"/>
    </row>
    <row r="15" spans="1:17" ht="16.5">
      <c r="A15" s="30">
        <v>1</v>
      </c>
      <c r="B15" s="2" t="s">
        <v>40</v>
      </c>
      <c r="C15" s="10">
        <v>3</v>
      </c>
      <c r="D15" s="10">
        <v>4</v>
      </c>
      <c r="E15" s="10">
        <v>3</v>
      </c>
      <c r="F15" s="10">
        <v>14</v>
      </c>
      <c r="G15" s="10">
        <v>8</v>
      </c>
      <c r="H15" s="10">
        <v>5</v>
      </c>
      <c r="I15" s="10">
        <v>0</v>
      </c>
      <c r="J15" s="10">
        <f t="shared" si="0"/>
        <v>37</v>
      </c>
      <c r="L15" s="13"/>
      <c r="M15" s="13"/>
      <c r="N15" s="13"/>
      <c r="O15" s="13"/>
      <c r="P15" s="45"/>
      <c r="Q15" s="13"/>
    </row>
    <row r="16" spans="1:17" ht="16.5">
      <c r="A16" s="30">
        <v>1</v>
      </c>
      <c r="B16" s="2" t="s">
        <v>41</v>
      </c>
      <c r="C16" s="43">
        <v>3</v>
      </c>
      <c r="D16" s="10">
        <v>7</v>
      </c>
      <c r="E16" s="10">
        <v>2</v>
      </c>
      <c r="F16" s="10">
        <v>4</v>
      </c>
      <c r="G16" s="10">
        <v>3</v>
      </c>
      <c r="H16" s="10">
        <v>0</v>
      </c>
      <c r="I16" s="10">
        <v>0</v>
      </c>
      <c r="J16" s="10">
        <f t="shared" si="0"/>
        <v>19</v>
      </c>
      <c r="K16" s="45"/>
      <c r="L16" s="13"/>
      <c r="M16" s="45"/>
      <c r="N16" s="45"/>
      <c r="O16" s="45"/>
      <c r="P16" s="45"/>
      <c r="Q16" s="13"/>
    </row>
    <row r="17" spans="1:10" ht="16.5">
      <c r="A17" s="30">
        <v>1</v>
      </c>
      <c r="B17" s="2" t="s">
        <v>42</v>
      </c>
      <c r="C17" s="10">
        <v>19</v>
      </c>
      <c r="D17" s="10">
        <v>38</v>
      </c>
      <c r="E17" s="10">
        <v>26</v>
      </c>
      <c r="F17" s="10">
        <v>79</v>
      </c>
      <c r="G17" s="10">
        <v>58</v>
      </c>
      <c r="H17" s="10">
        <v>69</v>
      </c>
      <c r="I17" s="10">
        <v>8</v>
      </c>
      <c r="J17" s="10">
        <f t="shared" si="0"/>
        <v>297</v>
      </c>
    </row>
    <row r="18" spans="1:10" ht="16.5">
      <c r="A18" s="30">
        <v>1</v>
      </c>
      <c r="B18" s="2" t="s">
        <v>43</v>
      </c>
      <c r="C18" s="10">
        <v>19</v>
      </c>
      <c r="D18" s="10">
        <v>49</v>
      </c>
      <c r="E18" s="10">
        <v>16</v>
      </c>
      <c r="F18" s="10">
        <v>26</v>
      </c>
      <c r="G18" s="10">
        <v>36</v>
      </c>
      <c r="H18" s="10">
        <v>15</v>
      </c>
      <c r="I18" s="10">
        <v>12</v>
      </c>
      <c r="J18" s="10">
        <f t="shared" si="0"/>
        <v>173</v>
      </c>
    </row>
    <row r="19" spans="1:10" ht="16.5">
      <c r="A19" s="30">
        <v>1</v>
      </c>
      <c r="B19" s="2" t="s">
        <v>14</v>
      </c>
      <c r="C19" s="10">
        <v>41</v>
      </c>
      <c r="D19" s="10">
        <v>73</v>
      </c>
      <c r="E19" s="10">
        <v>38</v>
      </c>
      <c r="F19" s="10">
        <v>77</v>
      </c>
      <c r="G19" s="10">
        <v>56</v>
      </c>
      <c r="H19" s="10">
        <v>35</v>
      </c>
      <c r="I19" s="10">
        <v>19</v>
      </c>
      <c r="J19" s="10">
        <f t="shared" si="0"/>
        <v>339</v>
      </c>
    </row>
    <row r="20" spans="1:10" ht="16.5">
      <c r="A20" s="30">
        <v>1</v>
      </c>
      <c r="B20" s="2" t="s">
        <v>44</v>
      </c>
      <c r="C20" s="10">
        <v>11</v>
      </c>
      <c r="D20" s="10">
        <v>20</v>
      </c>
      <c r="E20" s="10">
        <v>17</v>
      </c>
      <c r="F20" s="10">
        <v>20</v>
      </c>
      <c r="G20" s="10">
        <v>14</v>
      </c>
      <c r="H20" s="10">
        <v>7</v>
      </c>
      <c r="I20" s="10">
        <v>6</v>
      </c>
      <c r="J20" s="10">
        <f t="shared" si="0"/>
        <v>95</v>
      </c>
    </row>
    <row r="21" spans="1:10" ht="16.5">
      <c r="A21" s="30">
        <v>1</v>
      </c>
      <c r="B21" s="2" t="s">
        <v>51</v>
      </c>
      <c r="C21" s="10">
        <v>2</v>
      </c>
      <c r="D21" s="10">
        <v>16</v>
      </c>
      <c r="E21" s="10">
        <v>7</v>
      </c>
      <c r="F21" s="10">
        <v>18</v>
      </c>
      <c r="G21" s="10">
        <v>24</v>
      </c>
      <c r="H21" s="10">
        <v>14</v>
      </c>
      <c r="I21" s="10">
        <v>2</v>
      </c>
      <c r="J21" s="10">
        <f t="shared" si="0"/>
        <v>83</v>
      </c>
    </row>
    <row r="22" spans="1:10" ht="16.5">
      <c r="A22" s="30">
        <v>1</v>
      </c>
      <c r="B22" s="2" t="s">
        <v>109</v>
      </c>
      <c r="C22" s="10">
        <v>0</v>
      </c>
      <c r="D22" s="10">
        <v>0</v>
      </c>
      <c r="E22" s="10">
        <v>1</v>
      </c>
      <c r="F22" s="10">
        <v>2</v>
      </c>
      <c r="G22" s="10">
        <v>1</v>
      </c>
      <c r="H22" s="10">
        <v>1</v>
      </c>
      <c r="I22" s="10">
        <v>0</v>
      </c>
      <c r="J22" s="10">
        <f t="shared" si="0"/>
        <v>5</v>
      </c>
    </row>
    <row r="23" spans="1:10" ht="16.5">
      <c r="A23" s="30">
        <v>1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f t="shared" si="0"/>
        <v>1</v>
      </c>
    </row>
    <row r="24" spans="1:10" ht="16.5">
      <c r="A24" s="30">
        <v>1</v>
      </c>
      <c r="B24" s="2" t="s">
        <v>47</v>
      </c>
      <c r="C24" s="10">
        <v>1</v>
      </c>
      <c r="D24" s="10">
        <v>0</v>
      </c>
      <c r="E24" s="10">
        <v>0</v>
      </c>
      <c r="F24" s="10">
        <v>0</v>
      </c>
      <c r="G24" s="10">
        <v>1</v>
      </c>
      <c r="H24" s="10">
        <v>9</v>
      </c>
      <c r="I24" s="10">
        <v>0</v>
      </c>
      <c r="J24" s="10">
        <f t="shared" si="0"/>
        <v>11</v>
      </c>
    </row>
    <row r="25" spans="1:10" ht="16.5">
      <c r="A25" s="30">
        <v>1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>
        <v>1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3</v>
      </c>
      <c r="H26" s="10">
        <v>0</v>
      </c>
      <c r="I26" s="10">
        <v>0</v>
      </c>
      <c r="J26" s="10">
        <f t="shared" si="0"/>
        <v>3</v>
      </c>
    </row>
    <row r="27" spans="1:10" ht="16.5">
      <c r="A27" s="30">
        <v>1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1</v>
      </c>
      <c r="B28" s="2" t="s">
        <v>49</v>
      </c>
      <c r="C28" s="10">
        <v>7</v>
      </c>
      <c r="D28" s="10">
        <v>26</v>
      </c>
      <c r="E28" s="10">
        <v>24</v>
      </c>
      <c r="F28" s="10">
        <v>39</v>
      </c>
      <c r="G28" s="10">
        <v>25</v>
      </c>
      <c r="H28" s="10">
        <v>16</v>
      </c>
      <c r="I28" s="10">
        <v>9</v>
      </c>
      <c r="J28" s="10">
        <f t="shared" si="0"/>
        <v>146</v>
      </c>
    </row>
    <row r="29" spans="1:10" ht="16.5">
      <c r="A29" s="30">
        <v>1</v>
      </c>
      <c r="B29" s="2" t="s">
        <v>115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1</v>
      </c>
    </row>
    <row r="30" spans="1:10" ht="16.5">
      <c r="A30" s="30">
        <v>1</v>
      </c>
      <c r="B30" s="20" t="s">
        <v>103</v>
      </c>
      <c r="C30" s="10">
        <v>2</v>
      </c>
      <c r="D30" s="10">
        <v>2</v>
      </c>
      <c r="E30" s="10">
        <v>0</v>
      </c>
      <c r="F30" s="10">
        <v>4</v>
      </c>
      <c r="G30" s="10">
        <v>8</v>
      </c>
      <c r="H30" s="10">
        <v>1</v>
      </c>
      <c r="I30" s="10">
        <v>2</v>
      </c>
      <c r="J30" s="10">
        <f t="shared" si="0"/>
        <v>19</v>
      </c>
    </row>
    <row r="31" spans="1:10" ht="16.5">
      <c r="A31" s="30">
        <v>1</v>
      </c>
      <c r="B31" s="2" t="s">
        <v>104</v>
      </c>
      <c r="C31" s="10">
        <v>0</v>
      </c>
      <c r="D31" s="10">
        <v>6</v>
      </c>
      <c r="E31" s="10">
        <v>3</v>
      </c>
      <c r="F31" s="10">
        <v>6</v>
      </c>
      <c r="G31" s="10">
        <v>1</v>
      </c>
      <c r="H31" s="10">
        <v>1</v>
      </c>
      <c r="I31" s="10">
        <v>0</v>
      </c>
      <c r="J31" s="10">
        <f t="shared" si="0"/>
        <v>17</v>
      </c>
    </row>
    <row r="32" spans="1:10" ht="16.5">
      <c r="A32" s="30">
        <v>1</v>
      </c>
      <c r="B32" s="2" t="s">
        <v>15</v>
      </c>
      <c r="C32" s="10">
        <v>14</v>
      </c>
      <c r="D32" s="10">
        <v>21</v>
      </c>
      <c r="E32" s="10">
        <v>23</v>
      </c>
      <c r="F32" s="10">
        <v>35</v>
      </c>
      <c r="G32" s="10">
        <v>43</v>
      </c>
      <c r="H32" s="10">
        <v>43</v>
      </c>
      <c r="I32" s="10">
        <v>31</v>
      </c>
      <c r="J32" s="10">
        <f t="shared" si="0"/>
        <v>210</v>
      </c>
    </row>
    <row r="33" spans="1:10" ht="16.5">
      <c r="A33" s="30"/>
      <c r="B33" s="25" t="s">
        <v>54</v>
      </c>
      <c r="C33" s="10">
        <f aca="true" t="shared" si="1" ref="C33:H33">SUM(C3:C32)</f>
        <v>295</v>
      </c>
      <c r="D33" s="10">
        <f t="shared" si="1"/>
        <v>630</v>
      </c>
      <c r="E33" s="10">
        <f t="shared" si="1"/>
        <v>367</v>
      </c>
      <c r="F33" s="10">
        <f t="shared" si="1"/>
        <v>857</v>
      </c>
      <c r="G33" s="10">
        <f t="shared" si="1"/>
        <v>703</v>
      </c>
      <c r="H33" s="10">
        <f t="shared" si="1"/>
        <v>559</v>
      </c>
      <c r="I33" s="10">
        <v>210</v>
      </c>
      <c r="J33" s="10">
        <f t="shared" si="0"/>
        <v>3621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9">
      <selection activeCell="B13" sqref="B13"/>
    </sheetView>
  </sheetViews>
  <sheetFormatPr defaultColWidth="9.00390625" defaultRowHeight="16.5"/>
  <cols>
    <col min="1" max="1" width="9.00390625" style="44" customWidth="1"/>
    <col min="2" max="2" width="9.50390625" style="0" customWidth="1"/>
  </cols>
  <sheetData>
    <row r="1" spans="1:10" ht="19.5">
      <c r="A1" s="54" t="s">
        <v>165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2</v>
      </c>
      <c r="B3" s="2" t="s">
        <v>6</v>
      </c>
      <c r="C3" s="10">
        <v>3</v>
      </c>
      <c r="D3" s="10">
        <v>9</v>
      </c>
      <c r="E3" s="10">
        <v>2</v>
      </c>
      <c r="F3" s="10">
        <v>7</v>
      </c>
      <c r="G3" s="10">
        <v>8</v>
      </c>
      <c r="H3" s="10">
        <v>0</v>
      </c>
      <c r="I3" s="10">
        <v>0</v>
      </c>
      <c r="J3" s="10">
        <f aca="true" t="shared" si="0" ref="J3:J33">SUM(C3:I3)</f>
        <v>29</v>
      </c>
    </row>
    <row r="4" spans="1:10" ht="16.5">
      <c r="A4" s="30">
        <v>2</v>
      </c>
      <c r="B4" s="2" t="s">
        <v>7</v>
      </c>
      <c r="C4" s="10">
        <v>5</v>
      </c>
      <c r="D4" s="10">
        <v>8</v>
      </c>
      <c r="E4" s="10">
        <v>6</v>
      </c>
      <c r="F4" s="10">
        <v>5</v>
      </c>
      <c r="G4" s="10">
        <v>5</v>
      </c>
      <c r="H4" s="10">
        <v>7</v>
      </c>
      <c r="I4" s="10">
        <v>1</v>
      </c>
      <c r="J4" s="10">
        <f t="shared" si="0"/>
        <v>37</v>
      </c>
    </row>
    <row r="5" spans="1:10" ht="16.5">
      <c r="A5" s="30">
        <v>2</v>
      </c>
      <c r="B5" s="2" t="s">
        <v>35</v>
      </c>
      <c r="C5" s="10">
        <v>4</v>
      </c>
      <c r="D5" s="10">
        <v>7</v>
      </c>
      <c r="E5" s="10">
        <v>10</v>
      </c>
      <c r="F5" s="10">
        <v>19</v>
      </c>
      <c r="G5" s="10">
        <v>9</v>
      </c>
      <c r="H5" s="10">
        <v>2</v>
      </c>
      <c r="I5" s="10">
        <v>2</v>
      </c>
      <c r="J5" s="10">
        <f t="shared" si="0"/>
        <v>53</v>
      </c>
    </row>
    <row r="6" spans="1:10" ht="16.5">
      <c r="A6" s="30">
        <v>2</v>
      </c>
      <c r="B6" s="2" t="s">
        <v>37</v>
      </c>
      <c r="C6" s="10">
        <v>8</v>
      </c>
      <c r="D6" s="10">
        <v>9</v>
      </c>
      <c r="E6" s="10">
        <v>7</v>
      </c>
      <c r="F6" s="10">
        <v>15</v>
      </c>
      <c r="G6" s="10">
        <v>6</v>
      </c>
      <c r="H6" s="10">
        <v>7</v>
      </c>
      <c r="I6" s="10">
        <v>1</v>
      </c>
      <c r="J6" s="10">
        <f>SUM(C6:I6)</f>
        <v>53</v>
      </c>
    </row>
    <row r="7" spans="1:10" ht="16.5">
      <c r="A7" s="30">
        <v>2</v>
      </c>
      <c r="B7" s="2" t="s">
        <v>38</v>
      </c>
      <c r="C7" s="10">
        <v>0</v>
      </c>
      <c r="D7" s="10">
        <v>5</v>
      </c>
      <c r="E7" s="10">
        <v>6</v>
      </c>
      <c r="F7" s="10">
        <v>15</v>
      </c>
      <c r="G7" s="10">
        <v>13</v>
      </c>
      <c r="H7" s="10">
        <v>5</v>
      </c>
      <c r="I7" s="10">
        <v>1</v>
      </c>
      <c r="J7" s="10">
        <f t="shared" si="0"/>
        <v>45</v>
      </c>
    </row>
    <row r="8" spans="1:10" ht="16.5">
      <c r="A8" s="30">
        <v>2</v>
      </c>
      <c r="B8" s="2" t="s">
        <v>8</v>
      </c>
      <c r="C8" s="10">
        <v>4</v>
      </c>
      <c r="D8" s="10">
        <v>11</v>
      </c>
      <c r="E8" s="10">
        <v>6</v>
      </c>
      <c r="F8" s="10">
        <v>6</v>
      </c>
      <c r="G8" s="10">
        <v>11</v>
      </c>
      <c r="H8" s="10">
        <v>3</v>
      </c>
      <c r="I8" s="10">
        <v>15</v>
      </c>
      <c r="J8" s="10">
        <f t="shared" si="0"/>
        <v>56</v>
      </c>
    </row>
    <row r="9" spans="1:10" ht="16.5">
      <c r="A9" s="30">
        <v>2</v>
      </c>
      <c r="B9" s="2" t="s">
        <v>9</v>
      </c>
      <c r="C9" s="10">
        <v>0</v>
      </c>
      <c r="D9" s="10">
        <v>5</v>
      </c>
      <c r="E9" s="10">
        <v>3</v>
      </c>
      <c r="F9" s="10">
        <v>4</v>
      </c>
      <c r="G9" s="10">
        <v>8</v>
      </c>
      <c r="H9" s="10">
        <v>2</v>
      </c>
      <c r="I9" s="10">
        <v>0</v>
      </c>
      <c r="J9" s="10">
        <f t="shared" si="0"/>
        <v>22</v>
      </c>
    </row>
    <row r="10" spans="1:10" ht="16.5">
      <c r="A10" s="30">
        <v>2</v>
      </c>
      <c r="B10" s="2" t="s">
        <v>10</v>
      </c>
      <c r="C10" s="10">
        <v>8</v>
      </c>
      <c r="D10" s="10">
        <v>9</v>
      </c>
      <c r="E10" s="10">
        <v>15</v>
      </c>
      <c r="F10" s="10">
        <v>5</v>
      </c>
      <c r="G10" s="10">
        <v>1</v>
      </c>
      <c r="H10" s="10">
        <v>0</v>
      </c>
      <c r="I10" s="10">
        <v>4</v>
      </c>
      <c r="J10" s="10">
        <f t="shared" si="0"/>
        <v>42</v>
      </c>
    </row>
    <row r="11" spans="1:10" ht="16.5">
      <c r="A11" s="30">
        <v>2</v>
      </c>
      <c r="B11" s="2" t="s">
        <v>11</v>
      </c>
      <c r="C11" s="10">
        <v>0</v>
      </c>
      <c r="D11" s="10">
        <v>4</v>
      </c>
      <c r="E11" s="10">
        <v>3</v>
      </c>
      <c r="F11" s="10">
        <v>7</v>
      </c>
      <c r="G11" s="10">
        <v>1</v>
      </c>
      <c r="H11" s="10">
        <v>0</v>
      </c>
      <c r="I11" s="10">
        <v>3</v>
      </c>
      <c r="J11" s="10">
        <f t="shared" si="0"/>
        <v>18</v>
      </c>
    </row>
    <row r="12" spans="1:10" ht="16.5">
      <c r="A12" s="30">
        <v>2</v>
      </c>
      <c r="B12" s="2" t="s">
        <v>12</v>
      </c>
      <c r="C12" s="10">
        <v>0</v>
      </c>
      <c r="D12" s="10">
        <v>0</v>
      </c>
      <c r="E12" s="10">
        <v>0</v>
      </c>
      <c r="F12" s="10">
        <v>1</v>
      </c>
      <c r="G12" s="10">
        <v>2</v>
      </c>
      <c r="H12" s="10">
        <v>1</v>
      </c>
      <c r="I12" s="10">
        <v>0</v>
      </c>
      <c r="J12" s="10">
        <f t="shared" si="0"/>
        <v>4</v>
      </c>
    </row>
    <row r="13" spans="1:10" ht="16.5">
      <c r="A13" s="30">
        <v>2</v>
      </c>
      <c r="B13" s="2" t="s">
        <v>170</v>
      </c>
      <c r="C13" s="10">
        <v>12</v>
      </c>
      <c r="D13" s="10">
        <v>14</v>
      </c>
      <c r="E13" s="10">
        <v>9</v>
      </c>
      <c r="F13" s="10">
        <v>15</v>
      </c>
      <c r="G13" s="10">
        <v>8</v>
      </c>
      <c r="H13" s="10">
        <v>4</v>
      </c>
      <c r="I13" s="10">
        <v>5</v>
      </c>
      <c r="J13" s="10">
        <f t="shared" si="0"/>
        <v>67</v>
      </c>
    </row>
    <row r="14" spans="1:17" ht="16.5">
      <c r="A14" s="30">
        <v>2</v>
      </c>
      <c r="B14" s="2" t="s">
        <v>13</v>
      </c>
      <c r="C14" s="10">
        <v>1</v>
      </c>
      <c r="D14" s="10">
        <v>8</v>
      </c>
      <c r="E14" s="10">
        <v>13</v>
      </c>
      <c r="F14" s="10">
        <v>3</v>
      </c>
      <c r="G14" s="10">
        <v>5</v>
      </c>
      <c r="H14" s="10">
        <v>4</v>
      </c>
      <c r="I14" s="10">
        <v>3</v>
      </c>
      <c r="J14" s="10">
        <f t="shared" si="0"/>
        <v>37</v>
      </c>
      <c r="L14" s="13"/>
      <c r="M14" s="13"/>
      <c r="N14" s="13"/>
      <c r="O14" s="13"/>
      <c r="P14" s="13"/>
      <c r="Q14" s="13"/>
    </row>
    <row r="15" spans="1:17" ht="16.5">
      <c r="A15" s="30">
        <v>2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3</v>
      </c>
      <c r="H15" s="10">
        <v>2</v>
      </c>
      <c r="I15" s="10">
        <v>0</v>
      </c>
      <c r="J15" s="10">
        <f t="shared" si="0"/>
        <v>5</v>
      </c>
      <c r="L15" s="13"/>
      <c r="M15" s="13"/>
      <c r="N15" s="13"/>
      <c r="O15" s="13"/>
      <c r="P15" s="45"/>
      <c r="Q15" s="13"/>
    </row>
    <row r="16" spans="1:17" ht="16.5">
      <c r="A16" s="30">
        <v>2</v>
      </c>
      <c r="B16" s="2" t="s">
        <v>41</v>
      </c>
      <c r="C16" s="43">
        <v>0</v>
      </c>
      <c r="D16" s="10">
        <v>3</v>
      </c>
      <c r="E16" s="10">
        <v>1</v>
      </c>
      <c r="F16" s="10">
        <v>1</v>
      </c>
      <c r="G16" s="10">
        <v>3</v>
      </c>
      <c r="H16" s="10">
        <v>2</v>
      </c>
      <c r="I16" s="10">
        <v>1</v>
      </c>
      <c r="J16" s="10">
        <f>SUM(C16:I16)</f>
        <v>11</v>
      </c>
      <c r="K16" s="45"/>
      <c r="L16" s="13"/>
      <c r="M16" s="45"/>
      <c r="N16" s="45"/>
      <c r="O16" s="45"/>
      <c r="P16" s="45"/>
      <c r="Q16" s="13"/>
    </row>
    <row r="17" spans="1:10" ht="16.5">
      <c r="A17" s="30">
        <v>2</v>
      </c>
      <c r="B17" s="2" t="s">
        <v>42</v>
      </c>
      <c r="C17" s="10">
        <v>13</v>
      </c>
      <c r="D17" s="10">
        <v>13</v>
      </c>
      <c r="E17" s="10">
        <v>10</v>
      </c>
      <c r="F17" s="10">
        <v>15</v>
      </c>
      <c r="G17" s="10">
        <v>5</v>
      </c>
      <c r="H17" s="10">
        <v>3</v>
      </c>
      <c r="I17" s="10">
        <v>8</v>
      </c>
      <c r="J17" s="10">
        <f t="shared" si="0"/>
        <v>67</v>
      </c>
    </row>
    <row r="18" spans="1:10" ht="16.5">
      <c r="A18" s="30">
        <v>2</v>
      </c>
      <c r="B18" s="2" t="s">
        <v>43</v>
      </c>
      <c r="C18" s="10">
        <v>6</v>
      </c>
      <c r="D18" s="10">
        <v>12</v>
      </c>
      <c r="E18" s="10">
        <v>7</v>
      </c>
      <c r="F18" s="10">
        <v>4</v>
      </c>
      <c r="G18" s="10">
        <v>3</v>
      </c>
      <c r="H18" s="10">
        <v>2</v>
      </c>
      <c r="I18" s="10">
        <v>7</v>
      </c>
      <c r="J18" s="10">
        <f t="shared" si="0"/>
        <v>41</v>
      </c>
    </row>
    <row r="19" spans="1:10" ht="16.5">
      <c r="A19" s="30">
        <v>2</v>
      </c>
      <c r="B19" s="2" t="s">
        <v>14</v>
      </c>
      <c r="C19" s="10">
        <v>8</v>
      </c>
      <c r="D19" s="10">
        <v>44</v>
      </c>
      <c r="E19" s="10">
        <v>17</v>
      </c>
      <c r="F19" s="10">
        <v>22</v>
      </c>
      <c r="G19" s="10">
        <v>14</v>
      </c>
      <c r="H19" s="10">
        <v>11</v>
      </c>
      <c r="I19" s="10">
        <v>10</v>
      </c>
      <c r="J19" s="10">
        <f t="shared" si="0"/>
        <v>126</v>
      </c>
    </row>
    <row r="20" spans="1:10" ht="16.5">
      <c r="A20" s="30">
        <v>2</v>
      </c>
      <c r="B20" s="2" t="s">
        <v>44</v>
      </c>
      <c r="C20" s="10">
        <v>5</v>
      </c>
      <c r="D20" s="10">
        <v>3</v>
      </c>
      <c r="E20" s="10">
        <v>3</v>
      </c>
      <c r="F20" s="10">
        <v>4</v>
      </c>
      <c r="G20" s="10">
        <v>2</v>
      </c>
      <c r="H20" s="10">
        <v>0</v>
      </c>
      <c r="I20" s="10">
        <v>2</v>
      </c>
      <c r="J20" s="10">
        <f t="shared" si="0"/>
        <v>19</v>
      </c>
    </row>
    <row r="21" spans="1:10" ht="16.5">
      <c r="A21" s="30">
        <v>2</v>
      </c>
      <c r="B21" s="2" t="s">
        <v>51</v>
      </c>
      <c r="C21" s="10">
        <v>3</v>
      </c>
      <c r="D21" s="10">
        <v>5</v>
      </c>
      <c r="E21" s="10">
        <v>2</v>
      </c>
      <c r="F21" s="10">
        <v>0</v>
      </c>
      <c r="G21" s="10">
        <v>4</v>
      </c>
      <c r="H21" s="10">
        <v>2</v>
      </c>
      <c r="I21" s="10">
        <v>1</v>
      </c>
      <c r="J21" s="10">
        <f t="shared" si="0"/>
        <v>17</v>
      </c>
    </row>
    <row r="22" spans="1:10" ht="16.5">
      <c r="A22" s="30">
        <v>2</v>
      </c>
      <c r="B22" s="2" t="s">
        <v>109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f>SUM(C22:I22)</f>
        <v>1</v>
      </c>
    </row>
    <row r="23" spans="1:10" ht="16.5">
      <c r="A23" s="30">
        <v>2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>
        <v>2</v>
      </c>
      <c r="B24" s="2" t="s">
        <v>47</v>
      </c>
      <c r="C24" s="10">
        <v>1</v>
      </c>
      <c r="D24" s="10">
        <v>1</v>
      </c>
      <c r="E24" s="10">
        <v>0</v>
      </c>
      <c r="F24" s="10">
        <v>3</v>
      </c>
      <c r="G24" s="10">
        <v>2</v>
      </c>
      <c r="H24" s="10">
        <v>2</v>
      </c>
      <c r="I24" s="10">
        <v>2</v>
      </c>
      <c r="J24" s="10">
        <f>SUM(C24:I24)</f>
        <v>11</v>
      </c>
    </row>
    <row r="25" spans="1:10" ht="16.5">
      <c r="A25" s="30">
        <v>2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>
        <v>2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0">
        <v>2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2</v>
      </c>
      <c r="B28" s="2" t="s">
        <v>49</v>
      </c>
      <c r="C28" s="10">
        <v>2</v>
      </c>
      <c r="D28" s="10">
        <v>4</v>
      </c>
      <c r="E28" s="10">
        <v>3</v>
      </c>
      <c r="F28" s="10">
        <v>7</v>
      </c>
      <c r="G28" s="10">
        <v>3</v>
      </c>
      <c r="H28" s="10">
        <v>3</v>
      </c>
      <c r="I28" s="10">
        <v>3</v>
      </c>
      <c r="J28" s="10">
        <f t="shared" si="0"/>
        <v>25</v>
      </c>
    </row>
    <row r="29" spans="1:10" ht="16.5">
      <c r="A29" s="30">
        <v>2</v>
      </c>
      <c r="B29" s="2" t="s">
        <v>115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30">
        <v>2</v>
      </c>
      <c r="B30" s="20" t="s">
        <v>103</v>
      </c>
      <c r="C30" s="10">
        <v>1</v>
      </c>
      <c r="D30" s="10">
        <v>3</v>
      </c>
      <c r="E30" s="10">
        <v>0</v>
      </c>
      <c r="F30" s="10">
        <v>1</v>
      </c>
      <c r="G30" s="10">
        <v>2</v>
      </c>
      <c r="H30" s="10">
        <v>0</v>
      </c>
      <c r="I30" s="10">
        <v>0</v>
      </c>
      <c r="J30" s="10">
        <f t="shared" si="0"/>
        <v>7</v>
      </c>
    </row>
    <row r="31" spans="1:10" ht="16.5">
      <c r="A31" s="30">
        <v>2</v>
      </c>
      <c r="B31" s="2" t="s">
        <v>104</v>
      </c>
      <c r="C31" s="10">
        <v>1</v>
      </c>
      <c r="D31" s="10">
        <v>1</v>
      </c>
      <c r="E31" s="10">
        <v>3</v>
      </c>
      <c r="F31" s="10">
        <v>2</v>
      </c>
      <c r="G31" s="10">
        <v>0</v>
      </c>
      <c r="H31" s="10">
        <v>0</v>
      </c>
      <c r="I31" s="10">
        <v>1</v>
      </c>
      <c r="J31" s="10">
        <f>SUM(C31:I31)</f>
        <v>8</v>
      </c>
    </row>
    <row r="32" spans="1:10" ht="16.5">
      <c r="A32" s="30">
        <v>2</v>
      </c>
      <c r="B32" s="2" t="s">
        <v>15</v>
      </c>
      <c r="C32" s="10">
        <v>7</v>
      </c>
      <c r="D32" s="10">
        <v>9</v>
      </c>
      <c r="E32" s="10">
        <v>4</v>
      </c>
      <c r="F32" s="10">
        <v>10</v>
      </c>
      <c r="G32" s="10">
        <v>8</v>
      </c>
      <c r="H32" s="10">
        <v>19</v>
      </c>
      <c r="I32" s="10">
        <v>5</v>
      </c>
      <c r="J32" s="10">
        <f t="shared" si="0"/>
        <v>62</v>
      </c>
    </row>
    <row r="33" spans="1:10" ht="16.5">
      <c r="A33" s="30"/>
      <c r="B33" s="25" t="s">
        <v>54</v>
      </c>
      <c r="C33" s="10">
        <f aca="true" t="shared" si="1" ref="C33:I33">SUM(C3:C32)</f>
        <v>92</v>
      </c>
      <c r="D33" s="10">
        <f t="shared" si="1"/>
        <v>187</v>
      </c>
      <c r="E33" s="10">
        <f t="shared" si="1"/>
        <v>131</v>
      </c>
      <c r="F33" s="10">
        <f t="shared" si="1"/>
        <v>171</v>
      </c>
      <c r="G33" s="10">
        <f t="shared" si="1"/>
        <v>126</v>
      </c>
      <c r="H33" s="10">
        <f t="shared" si="1"/>
        <v>81</v>
      </c>
      <c r="I33" s="10">
        <f t="shared" si="1"/>
        <v>75</v>
      </c>
      <c r="J33" s="10">
        <f t="shared" si="0"/>
        <v>863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10" sqref="L10"/>
    </sheetView>
  </sheetViews>
  <sheetFormatPr defaultColWidth="9.00390625" defaultRowHeight="16.5"/>
  <cols>
    <col min="1" max="1" width="5.375" style="4" customWidth="1"/>
    <col min="3" max="8" width="8.75390625" style="0" bestFit="1" customWidth="1"/>
    <col min="9" max="9" width="5.50390625" style="0" bestFit="1" customWidth="1"/>
    <col min="10" max="10" width="6.50390625" style="0" bestFit="1" customWidth="1"/>
  </cols>
  <sheetData>
    <row r="1" spans="1:10" ht="19.5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4</v>
      </c>
      <c r="B3" s="2" t="s">
        <v>6</v>
      </c>
      <c r="C3" s="10">
        <v>13</v>
      </c>
      <c r="D3" s="10">
        <v>45</v>
      </c>
      <c r="E3" s="10">
        <v>39</v>
      </c>
      <c r="F3" s="10">
        <v>48</v>
      </c>
      <c r="G3" s="10">
        <v>52</v>
      </c>
      <c r="H3" s="10">
        <v>59</v>
      </c>
      <c r="I3" s="10">
        <v>3</v>
      </c>
      <c r="J3" s="10">
        <f>SUM(C3:I3)</f>
        <v>259</v>
      </c>
    </row>
    <row r="4" spans="1:10" ht="16.5">
      <c r="A4" s="8">
        <v>4</v>
      </c>
      <c r="B4" s="2" t="s">
        <v>7</v>
      </c>
      <c r="C4" s="10">
        <v>36</v>
      </c>
      <c r="D4" s="10">
        <v>123</v>
      </c>
      <c r="E4" s="10">
        <v>92</v>
      </c>
      <c r="F4" s="10">
        <v>121</v>
      </c>
      <c r="G4" s="10">
        <v>109</v>
      </c>
      <c r="H4" s="10">
        <v>126</v>
      </c>
      <c r="I4" s="10">
        <v>23</v>
      </c>
      <c r="J4" s="10">
        <f aca="true" t="shared" si="0" ref="J4:J32">SUM(C4:I4)</f>
        <v>630</v>
      </c>
    </row>
    <row r="5" spans="1:10" ht="16.5">
      <c r="A5" s="8">
        <v>4</v>
      </c>
      <c r="B5" s="2" t="s">
        <v>35</v>
      </c>
      <c r="C5" s="10">
        <v>57</v>
      </c>
      <c r="D5" s="10">
        <v>108</v>
      </c>
      <c r="E5" s="10">
        <v>57</v>
      </c>
      <c r="F5" s="10">
        <v>91</v>
      </c>
      <c r="G5" s="10">
        <v>133</v>
      </c>
      <c r="H5" s="10">
        <v>144</v>
      </c>
      <c r="I5" s="10">
        <v>10</v>
      </c>
      <c r="J5" s="10">
        <f t="shared" si="0"/>
        <v>600</v>
      </c>
    </row>
    <row r="6" spans="1:10" ht="16.5">
      <c r="A6" s="8">
        <v>4</v>
      </c>
      <c r="B6" s="2" t="s">
        <v>37</v>
      </c>
      <c r="C6" s="10">
        <v>39</v>
      </c>
      <c r="D6" s="10">
        <v>127</v>
      </c>
      <c r="E6" s="10">
        <v>67</v>
      </c>
      <c r="F6" s="10">
        <v>113</v>
      </c>
      <c r="G6" s="10">
        <v>83</v>
      </c>
      <c r="H6" s="10">
        <v>94</v>
      </c>
      <c r="I6" s="10">
        <v>24</v>
      </c>
      <c r="J6" s="10">
        <f t="shared" si="0"/>
        <v>547</v>
      </c>
    </row>
    <row r="7" spans="1:10" ht="16.5">
      <c r="A7" s="8">
        <v>4</v>
      </c>
      <c r="B7" s="2" t="s">
        <v>38</v>
      </c>
      <c r="C7" s="10">
        <v>43</v>
      </c>
      <c r="D7" s="10">
        <v>102</v>
      </c>
      <c r="E7" s="10">
        <v>74</v>
      </c>
      <c r="F7" s="10">
        <v>127</v>
      </c>
      <c r="G7" s="10">
        <v>125</v>
      </c>
      <c r="H7" s="10">
        <v>123</v>
      </c>
      <c r="I7" s="10">
        <v>16</v>
      </c>
      <c r="J7" s="10">
        <f t="shared" si="0"/>
        <v>610</v>
      </c>
    </row>
    <row r="8" spans="1:10" ht="16.5">
      <c r="A8" s="8">
        <v>4</v>
      </c>
      <c r="B8" s="2" t="s">
        <v>8</v>
      </c>
      <c r="C8" s="10">
        <v>15</v>
      </c>
      <c r="D8" s="10">
        <v>98</v>
      </c>
      <c r="E8" s="10">
        <v>77</v>
      </c>
      <c r="F8" s="10">
        <v>126</v>
      </c>
      <c r="G8" s="10">
        <v>105</v>
      </c>
      <c r="H8" s="10">
        <v>116</v>
      </c>
      <c r="I8" s="10">
        <v>39</v>
      </c>
      <c r="J8" s="10">
        <f t="shared" si="0"/>
        <v>576</v>
      </c>
    </row>
    <row r="9" spans="1:10" ht="16.5">
      <c r="A9" s="8">
        <v>4</v>
      </c>
      <c r="B9" s="2" t="s">
        <v>9</v>
      </c>
      <c r="C9" s="10">
        <v>24</v>
      </c>
      <c r="D9" s="10">
        <v>44</v>
      </c>
      <c r="E9" s="10">
        <v>48</v>
      </c>
      <c r="F9" s="10">
        <v>84</v>
      </c>
      <c r="G9" s="10">
        <v>123</v>
      </c>
      <c r="H9" s="10">
        <v>107</v>
      </c>
      <c r="I9" s="10">
        <v>10</v>
      </c>
      <c r="J9" s="10">
        <f t="shared" si="0"/>
        <v>440</v>
      </c>
    </row>
    <row r="10" spans="1:10" ht="16.5">
      <c r="A10" s="8">
        <v>4</v>
      </c>
      <c r="B10" s="2" t="s">
        <v>10</v>
      </c>
      <c r="C10" s="10">
        <v>69</v>
      </c>
      <c r="D10" s="10">
        <v>108</v>
      </c>
      <c r="E10" s="10">
        <v>77</v>
      </c>
      <c r="F10" s="10">
        <v>95</v>
      </c>
      <c r="G10" s="10">
        <v>125</v>
      </c>
      <c r="H10" s="10">
        <v>156</v>
      </c>
      <c r="I10" s="10">
        <v>17</v>
      </c>
      <c r="J10" s="10">
        <f t="shared" si="0"/>
        <v>647</v>
      </c>
    </row>
    <row r="11" spans="1:10" ht="16.5">
      <c r="A11" s="8">
        <v>4</v>
      </c>
      <c r="B11" s="2" t="s">
        <v>11</v>
      </c>
      <c r="C11" s="10">
        <v>16</v>
      </c>
      <c r="D11" s="10">
        <v>55</v>
      </c>
      <c r="E11" s="10">
        <v>16</v>
      </c>
      <c r="F11" s="10">
        <v>55</v>
      </c>
      <c r="G11" s="10">
        <v>30</v>
      </c>
      <c r="H11" s="10">
        <v>36</v>
      </c>
      <c r="I11" s="10">
        <v>16</v>
      </c>
      <c r="J11" s="10">
        <f t="shared" si="0"/>
        <v>224</v>
      </c>
    </row>
    <row r="12" spans="1:10" ht="16.5">
      <c r="A12" s="8">
        <v>4</v>
      </c>
      <c r="B12" s="2" t="s">
        <v>12</v>
      </c>
      <c r="C12" s="10">
        <v>1</v>
      </c>
      <c r="D12" s="10">
        <v>4</v>
      </c>
      <c r="E12" s="10">
        <v>4</v>
      </c>
      <c r="F12" s="10">
        <v>6</v>
      </c>
      <c r="G12" s="10">
        <v>5</v>
      </c>
      <c r="H12" s="10">
        <v>4</v>
      </c>
      <c r="I12" s="10">
        <v>2</v>
      </c>
      <c r="J12" s="10">
        <f t="shared" si="0"/>
        <v>26</v>
      </c>
    </row>
    <row r="13" spans="1:10" ht="16.5">
      <c r="A13" s="8">
        <v>4</v>
      </c>
      <c r="B13" s="2" t="s">
        <v>39</v>
      </c>
      <c r="C13" s="10">
        <v>41</v>
      </c>
      <c r="D13" s="10">
        <v>90</v>
      </c>
      <c r="E13" s="10">
        <v>73</v>
      </c>
      <c r="F13" s="10">
        <v>101</v>
      </c>
      <c r="G13" s="10">
        <v>100</v>
      </c>
      <c r="H13" s="10">
        <v>81</v>
      </c>
      <c r="I13" s="10">
        <v>10</v>
      </c>
      <c r="J13" s="10">
        <f t="shared" si="0"/>
        <v>496</v>
      </c>
    </row>
    <row r="14" spans="1:10" ht="16.5">
      <c r="A14" s="8">
        <v>4</v>
      </c>
      <c r="B14" s="2" t="s">
        <v>13</v>
      </c>
      <c r="C14" s="10">
        <v>21</v>
      </c>
      <c r="D14" s="10">
        <v>21</v>
      </c>
      <c r="E14" s="10">
        <v>36</v>
      </c>
      <c r="F14" s="10">
        <v>33</v>
      </c>
      <c r="G14" s="10">
        <v>30</v>
      </c>
      <c r="H14" s="10">
        <v>40</v>
      </c>
      <c r="I14" s="10">
        <v>24</v>
      </c>
      <c r="J14" s="10">
        <f t="shared" si="0"/>
        <v>205</v>
      </c>
    </row>
    <row r="15" spans="1:10" ht="16.5">
      <c r="A15" s="8">
        <v>4</v>
      </c>
      <c r="B15" s="2" t="s">
        <v>40</v>
      </c>
      <c r="C15" s="10">
        <v>19</v>
      </c>
      <c r="D15" s="10">
        <v>41</v>
      </c>
      <c r="E15" s="10">
        <v>21</v>
      </c>
      <c r="F15" s="10">
        <v>144</v>
      </c>
      <c r="G15" s="10">
        <v>73</v>
      </c>
      <c r="H15" s="10">
        <v>33</v>
      </c>
      <c r="I15" s="10">
        <v>0</v>
      </c>
      <c r="J15" s="10">
        <f t="shared" si="0"/>
        <v>331</v>
      </c>
    </row>
    <row r="16" spans="1:10" ht="16.5">
      <c r="A16" s="8">
        <v>4</v>
      </c>
      <c r="B16" s="2" t="s">
        <v>41</v>
      </c>
      <c r="C16" s="10">
        <v>15</v>
      </c>
      <c r="D16" s="10">
        <v>14</v>
      </c>
      <c r="E16" s="10">
        <v>36</v>
      </c>
      <c r="F16" s="10">
        <v>29</v>
      </c>
      <c r="G16" s="10">
        <v>20</v>
      </c>
      <c r="H16" s="10">
        <v>47</v>
      </c>
      <c r="I16" s="10">
        <v>5</v>
      </c>
      <c r="J16" s="10">
        <f t="shared" si="0"/>
        <v>166</v>
      </c>
    </row>
    <row r="17" spans="1:10" ht="16.5">
      <c r="A17" s="8">
        <v>4</v>
      </c>
      <c r="B17" s="2" t="s">
        <v>42</v>
      </c>
      <c r="C17" s="10">
        <v>64</v>
      </c>
      <c r="D17" s="10">
        <v>212</v>
      </c>
      <c r="E17" s="10">
        <v>157</v>
      </c>
      <c r="F17" s="10">
        <v>187</v>
      </c>
      <c r="G17" s="10">
        <v>196</v>
      </c>
      <c r="H17" s="10">
        <v>235</v>
      </c>
      <c r="I17" s="10">
        <v>14</v>
      </c>
      <c r="J17" s="10">
        <f t="shared" si="0"/>
        <v>1065</v>
      </c>
    </row>
    <row r="18" spans="1:10" ht="16.5">
      <c r="A18" s="8">
        <v>4</v>
      </c>
      <c r="B18" s="2" t="s">
        <v>43</v>
      </c>
      <c r="C18" s="10">
        <v>22</v>
      </c>
      <c r="D18" s="10">
        <v>55</v>
      </c>
      <c r="E18" s="10">
        <v>45</v>
      </c>
      <c r="F18" s="10">
        <v>71</v>
      </c>
      <c r="G18" s="10">
        <v>91</v>
      </c>
      <c r="H18" s="10">
        <v>137</v>
      </c>
      <c r="I18" s="10">
        <v>4</v>
      </c>
      <c r="J18" s="10">
        <f t="shared" si="0"/>
        <v>425</v>
      </c>
    </row>
    <row r="19" spans="1:10" ht="16.5">
      <c r="A19" s="8">
        <v>4</v>
      </c>
      <c r="B19" s="2" t="s">
        <v>14</v>
      </c>
      <c r="C19" s="10">
        <v>75</v>
      </c>
      <c r="D19" s="10">
        <v>144</v>
      </c>
      <c r="E19" s="10">
        <v>113</v>
      </c>
      <c r="F19" s="10">
        <v>173</v>
      </c>
      <c r="G19" s="10">
        <v>150</v>
      </c>
      <c r="H19" s="10">
        <v>152</v>
      </c>
      <c r="I19" s="10">
        <v>55</v>
      </c>
      <c r="J19" s="10">
        <f t="shared" si="0"/>
        <v>862</v>
      </c>
    </row>
    <row r="20" spans="1:10" ht="16.5">
      <c r="A20" s="8">
        <v>4</v>
      </c>
      <c r="B20" s="2" t="s">
        <v>44</v>
      </c>
      <c r="C20" s="10">
        <v>2</v>
      </c>
      <c r="D20" s="10">
        <v>13</v>
      </c>
      <c r="E20" s="10">
        <v>11</v>
      </c>
      <c r="F20" s="10">
        <v>22</v>
      </c>
      <c r="G20" s="10">
        <v>9</v>
      </c>
      <c r="H20" s="10">
        <v>8</v>
      </c>
      <c r="I20" s="10">
        <v>4</v>
      </c>
      <c r="J20" s="10">
        <f>SUM(C20:I20)</f>
        <v>69</v>
      </c>
    </row>
    <row r="21" spans="1:10" ht="16.5">
      <c r="A21" s="8">
        <v>4</v>
      </c>
      <c r="B21" s="2" t="s">
        <v>51</v>
      </c>
      <c r="C21" s="10">
        <v>9</v>
      </c>
      <c r="D21" s="10">
        <v>42</v>
      </c>
      <c r="E21" s="10">
        <v>34</v>
      </c>
      <c r="F21" s="10">
        <v>40</v>
      </c>
      <c r="G21" s="10">
        <v>86</v>
      </c>
      <c r="H21" s="10">
        <v>60</v>
      </c>
      <c r="I21" s="10">
        <v>4</v>
      </c>
      <c r="J21" s="10">
        <f t="shared" si="0"/>
        <v>275</v>
      </c>
    </row>
    <row r="22" spans="1:10" ht="16.5">
      <c r="A22" s="8">
        <v>4</v>
      </c>
      <c r="B22" s="2" t="s">
        <v>52</v>
      </c>
      <c r="C22" s="10">
        <v>1</v>
      </c>
      <c r="D22" s="10">
        <v>5</v>
      </c>
      <c r="E22" s="10">
        <v>1</v>
      </c>
      <c r="F22" s="10">
        <v>5</v>
      </c>
      <c r="G22" s="10">
        <v>8</v>
      </c>
      <c r="H22" s="10">
        <v>12</v>
      </c>
      <c r="I22" s="10">
        <v>0</v>
      </c>
      <c r="J22" s="10">
        <f t="shared" si="0"/>
        <v>32</v>
      </c>
    </row>
    <row r="23" spans="1:10" ht="16.5">
      <c r="A23" s="8">
        <v>4</v>
      </c>
      <c r="B23" s="2" t="s">
        <v>46</v>
      </c>
      <c r="C23" s="10">
        <v>0</v>
      </c>
      <c r="D23" s="10">
        <v>0</v>
      </c>
      <c r="E23" s="10">
        <v>0</v>
      </c>
      <c r="F23" s="10">
        <v>1</v>
      </c>
      <c r="G23" s="10">
        <v>3</v>
      </c>
      <c r="H23" s="10">
        <v>3</v>
      </c>
      <c r="I23" s="10">
        <v>0</v>
      </c>
      <c r="J23" s="10">
        <f t="shared" si="0"/>
        <v>7</v>
      </c>
    </row>
    <row r="24" spans="1:10" ht="16.5">
      <c r="A24" s="8">
        <v>4</v>
      </c>
      <c r="B24" s="2" t="s">
        <v>47</v>
      </c>
      <c r="C24" s="10">
        <v>7</v>
      </c>
      <c r="D24" s="10">
        <v>2</v>
      </c>
      <c r="E24" s="10">
        <v>6</v>
      </c>
      <c r="F24" s="10">
        <v>16</v>
      </c>
      <c r="G24" s="10">
        <v>19</v>
      </c>
      <c r="H24" s="10">
        <v>10</v>
      </c>
      <c r="I24" s="10">
        <v>0</v>
      </c>
      <c r="J24" s="10">
        <f t="shared" si="0"/>
        <v>60</v>
      </c>
    </row>
    <row r="25" spans="1:10" ht="16.5">
      <c r="A25" s="8">
        <v>4</v>
      </c>
      <c r="B25" s="2" t="s">
        <v>48</v>
      </c>
      <c r="C25" s="10">
        <v>0</v>
      </c>
      <c r="D25" s="10">
        <v>2</v>
      </c>
      <c r="E25" s="10">
        <v>0</v>
      </c>
      <c r="F25" s="10">
        <v>1</v>
      </c>
      <c r="G25" s="10">
        <v>2</v>
      </c>
      <c r="H25" s="10">
        <v>0</v>
      </c>
      <c r="I25" s="10">
        <v>1</v>
      </c>
      <c r="J25" s="10">
        <f t="shared" si="0"/>
        <v>6</v>
      </c>
    </row>
    <row r="26" spans="1:10" ht="16.5">
      <c r="A26" s="8">
        <v>4</v>
      </c>
      <c r="B26" s="2" t="s">
        <v>45</v>
      </c>
      <c r="C26" s="10">
        <v>0</v>
      </c>
      <c r="D26" s="10">
        <v>0</v>
      </c>
      <c r="E26" s="10">
        <v>0</v>
      </c>
      <c r="F26" s="10">
        <v>8</v>
      </c>
      <c r="G26" s="10">
        <v>3</v>
      </c>
      <c r="H26" s="10">
        <v>2</v>
      </c>
      <c r="I26" s="10">
        <v>0</v>
      </c>
      <c r="J26" s="10">
        <f t="shared" si="0"/>
        <v>13</v>
      </c>
    </row>
    <row r="27" spans="1:10" ht="16.5">
      <c r="A27" s="8">
        <v>4</v>
      </c>
      <c r="B27" s="2" t="s">
        <v>53</v>
      </c>
      <c r="C27" s="10">
        <v>2</v>
      </c>
      <c r="D27" s="10">
        <v>2</v>
      </c>
      <c r="E27" s="10">
        <v>0</v>
      </c>
      <c r="F27" s="10">
        <v>1</v>
      </c>
      <c r="G27" s="10">
        <v>0</v>
      </c>
      <c r="H27" s="10">
        <v>1</v>
      </c>
      <c r="I27" s="10">
        <v>0</v>
      </c>
      <c r="J27" s="10">
        <f t="shared" si="0"/>
        <v>6</v>
      </c>
    </row>
    <row r="28" spans="1:10" ht="16.5">
      <c r="A28" s="8">
        <v>4</v>
      </c>
      <c r="B28" s="2" t="s">
        <v>49</v>
      </c>
      <c r="C28" s="10">
        <v>3</v>
      </c>
      <c r="D28" s="10">
        <v>25</v>
      </c>
      <c r="E28" s="10">
        <v>6</v>
      </c>
      <c r="F28" s="10">
        <v>26</v>
      </c>
      <c r="G28" s="10">
        <v>37</v>
      </c>
      <c r="H28" s="10">
        <v>45</v>
      </c>
      <c r="I28" s="10">
        <v>16</v>
      </c>
      <c r="J28" s="10">
        <f t="shared" si="0"/>
        <v>158</v>
      </c>
    </row>
    <row r="29" spans="1:10" ht="16.5">
      <c r="A29" s="8">
        <v>4</v>
      </c>
      <c r="B29" s="2" t="s">
        <v>50</v>
      </c>
      <c r="C29" s="10">
        <v>4</v>
      </c>
      <c r="D29" s="10">
        <v>3</v>
      </c>
      <c r="E29" s="10">
        <v>0</v>
      </c>
      <c r="F29" s="10">
        <v>6</v>
      </c>
      <c r="G29" s="10">
        <v>18</v>
      </c>
      <c r="H29" s="10">
        <v>7</v>
      </c>
      <c r="I29" s="10">
        <v>0</v>
      </c>
      <c r="J29" s="10">
        <f t="shared" si="0"/>
        <v>38</v>
      </c>
    </row>
    <row r="30" spans="1:10" ht="16.5">
      <c r="A30" s="8">
        <v>4</v>
      </c>
      <c r="B30" s="2" t="s">
        <v>57</v>
      </c>
      <c r="C30" s="10">
        <v>0</v>
      </c>
      <c r="D30" s="10">
        <v>2</v>
      </c>
      <c r="E30" s="10">
        <v>3</v>
      </c>
      <c r="F30" s="10">
        <v>3</v>
      </c>
      <c r="G30" s="10">
        <v>3</v>
      </c>
      <c r="H30" s="10">
        <v>7</v>
      </c>
      <c r="I30" s="10">
        <v>58</v>
      </c>
      <c r="J30" s="10">
        <f t="shared" si="0"/>
        <v>76</v>
      </c>
    </row>
    <row r="31" spans="1:10" ht="16.5">
      <c r="A31" s="8">
        <v>4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0"/>
        <v>0</v>
      </c>
    </row>
    <row r="32" spans="1:10" ht="16.5">
      <c r="A32" s="8">
        <v>4</v>
      </c>
      <c r="B32" s="2" t="s">
        <v>15</v>
      </c>
      <c r="C32" s="10">
        <v>0</v>
      </c>
      <c r="D32" s="10">
        <v>1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0">
        <f t="shared" si="0"/>
        <v>2</v>
      </c>
    </row>
    <row r="33" spans="1:10" ht="16.5">
      <c r="A33" s="15"/>
      <c r="B33" s="11" t="s">
        <v>26</v>
      </c>
      <c r="C33" s="12">
        <f aca="true" t="shared" si="1" ref="C33:I33">SUM(C3:C32)</f>
        <v>598</v>
      </c>
      <c r="D33" s="12">
        <f t="shared" si="1"/>
        <v>1488</v>
      </c>
      <c r="E33" s="12">
        <f t="shared" si="1"/>
        <v>1093</v>
      </c>
      <c r="F33" s="12">
        <f t="shared" si="1"/>
        <v>1733</v>
      </c>
      <c r="G33" s="12">
        <f t="shared" si="1"/>
        <v>1739</v>
      </c>
      <c r="H33" s="12">
        <f t="shared" si="1"/>
        <v>1845</v>
      </c>
      <c r="I33" s="12">
        <f t="shared" si="1"/>
        <v>355</v>
      </c>
      <c r="J33" s="12">
        <f>SUM(C33:I33)</f>
        <v>8851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3" sqref="B13"/>
    </sheetView>
  </sheetViews>
  <sheetFormatPr defaultColWidth="9.00390625" defaultRowHeight="16.5"/>
  <cols>
    <col min="1" max="1" width="9.00390625" style="44" customWidth="1"/>
    <col min="2" max="2" width="9.50390625" style="0" customWidth="1"/>
  </cols>
  <sheetData>
    <row r="1" spans="1:10" ht="19.5">
      <c r="A1" s="54" t="s">
        <v>167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3</v>
      </c>
      <c r="B3" s="2" t="s">
        <v>6</v>
      </c>
      <c r="C3" s="10">
        <v>20</v>
      </c>
      <c r="D3" s="10">
        <v>43</v>
      </c>
      <c r="E3" s="10">
        <v>15</v>
      </c>
      <c r="F3" s="10">
        <v>24</v>
      </c>
      <c r="G3" s="10">
        <v>39</v>
      </c>
      <c r="H3" s="10">
        <v>4</v>
      </c>
      <c r="I3" s="10">
        <v>6</v>
      </c>
      <c r="J3" s="10">
        <f aca="true" t="shared" si="0" ref="J3:J33">SUM(C3:I3)</f>
        <v>151</v>
      </c>
    </row>
    <row r="4" spans="1:10" ht="16.5">
      <c r="A4" s="30">
        <v>3</v>
      </c>
      <c r="B4" s="2" t="s">
        <v>7</v>
      </c>
      <c r="C4" s="10">
        <v>15</v>
      </c>
      <c r="D4" s="10">
        <v>39</v>
      </c>
      <c r="E4" s="10">
        <v>35</v>
      </c>
      <c r="F4" s="10">
        <v>73</v>
      </c>
      <c r="G4" s="10">
        <v>50</v>
      </c>
      <c r="H4" s="10">
        <v>28</v>
      </c>
      <c r="I4" s="10">
        <v>4</v>
      </c>
      <c r="J4" s="10">
        <f t="shared" si="0"/>
        <v>244</v>
      </c>
    </row>
    <row r="5" spans="1:10" ht="16.5">
      <c r="A5" s="30">
        <v>3</v>
      </c>
      <c r="B5" s="2" t="s">
        <v>35</v>
      </c>
      <c r="C5" s="10">
        <v>25</v>
      </c>
      <c r="D5" s="10">
        <v>66</v>
      </c>
      <c r="E5" s="10">
        <v>40</v>
      </c>
      <c r="F5" s="10">
        <v>65</v>
      </c>
      <c r="G5" s="10">
        <v>32</v>
      </c>
      <c r="H5" s="10">
        <v>32</v>
      </c>
      <c r="I5" s="10">
        <v>20</v>
      </c>
      <c r="J5" s="10">
        <f t="shared" si="0"/>
        <v>280</v>
      </c>
    </row>
    <row r="6" spans="1:10" ht="16.5">
      <c r="A6" s="30">
        <v>3</v>
      </c>
      <c r="B6" s="2" t="s">
        <v>37</v>
      </c>
      <c r="C6" s="10">
        <v>32</v>
      </c>
      <c r="D6" s="10">
        <v>39</v>
      </c>
      <c r="E6" s="10">
        <v>44</v>
      </c>
      <c r="F6" s="10">
        <v>77</v>
      </c>
      <c r="G6" s="10">
        <v>49</v>
      </c>
      <c r="H6" s="10">
        <v>37</v>
      </c>
      <c r="I6" s="10">
        <v>7</v>
      </c>
      <c r="J6" s="10">
        <f>SUM(C6:I6)</f>
        <v>285</v>
      </c>
    </row>
    <row r="7" spans="1:10" ht="16.5">
      <c r="A7" s="30">
        <v>3</v>
      </c>
      <c r="B7" s="2" t="s">
        <v>38</v>
      </c>
      <c r="C7" s="10">
        <v>6</v>
      </c>
      <c r="D7" s="10">
        <v>26</v>
      </c>
      <c r="E7" s="10">
        <v>30</v>
      </c>
      <c r="F7" s="10">
        <v>68</v>
      </c>
      <c r="G7" s="10">
        <v>56</v>
      </c>
      <c r="H7" s="10">
        <v>28</v>
      </c>
      <c r="I7" s="10">
        <v>2</v>
      </c>
      <c r="J7" s="10">
        <f t="shared" si="0"/>
        <v>216</v>
      </c>
    </row>
    <row r="8" spans="1:10" ht="16.5">
      <c r="A8" s="30">
        <v>3</v>
      </c>
      <c r="B8" s="2" t="s">
        <v>8</v>
      </c>
      <c r="C8" s="10">
        <v>38</v>
      </c>
      <c r="D8" s="10">
        <v>57</v>
      </c>
      <c r="E8" s="10">
        <v>40</v>
      </c>
      <c r="F8" s="10">
        <v>91</v>
      </c>
      <c r="G8" s="10">
        <v>71</v>
      </c>
      <c r="H8" s="10">
        <v>41</v>
      </c>
      <c r="I8" s="10">
        <v>8</v>
      </c>
      <c r="J8" s="10">
        <f t="shared" si="0"/>
        <v>346</v>
      </c>
    </row>
    <row r="9" spans="1:10" ht="16.5">
      <c r="A9" s="30">
        <v>3</v>
      </c>
      <c r="B9" s="2" t="s">
        <v>9</v>
      </c>
      <c r="C9" s="10">
        <v>3</v>
      </c>
      <c r="D9" s="10">
        <v>16</v>
      </c>
      <c r="E9" s="10">
        <v>20</v>
      </c>
      <c r="F9" s="10">
        <v>29</v>
      </c>
      <c r="G9" s="10">
        <v>27</v>
      </c>
      <c r="H9" s="10">
        <v>23</v>
      </c>
      <c r="I9" s="10">
        <v>3</v>
      </c>
      <c r="J9" s="10">
        <f t="shared" si="0"/>
        <v>121</v>
      </c>
    </row>
    <row r="10" spans="1:10" ht="16.5">
      <c r="A10" s="30">
        <v>3</v>
      </c>
      <c r="B10" s="2" t="s">
        <v>10</v>
      </c>
      <c r="C10" s="10">
        <v>40</v>
      </c>
      <c r="D10" s="10">
        <v>80</v>
      </c>
      <c r="E10" s="10">
        <v>53</v>
      </c>
      <c r="F10" s="10">
        <v>77</v>
      </c>
      <c r="G10" s="10">
        <v>34</v>
      </c>
      <c r="H10" s="10">
        <v>14</v>
      </c>
      <c r="I10" s="10">
        <v>5</v>
      </c>
      <c r="J10" s="10">
        <f t="shared" si="0"/>
        <v>303</v>
      </c>
    </row>
    <row r="11" spans="1:10" ht="16.5">
      <c r="A11" s="30">
        <v>3</v>
      </c>
      <c r="B11" s="2" t="s">
        <v>11</v>
      </c>
      <c r="C11" s="10">
        <v>4</v>
      </c>
      <c r="D11" s="10">
        <v>15</v>
      </c>
      <c r="E11" s="10">
        <v>21</v>
      </c>
      <c r="F11" s="10">
        <v>22</v>
      </c>
      <c r="G11" s="10">
        <v>30</v>
      </c>
      <c r="H11" s="10">
        <v>7</v>
      </c>
      <c r="I11" s="10">
        <v>9</v>
      </c>
      <c r="J11" s="10">
        <f t="shared" si="0"/>
        <v>108</v>
      </c>
    </row>
    <row r="12" spans="1:10" ht="16.5">
      <c r="A12" s="30">
        <v>3</v>
      </c>
      <c r="B12" s="2" t="s">
        <v>12</v>
      </c>
      <c r="C12" s="10">
        <v>0</v>
      </c>
      <c r="D12" s="10">
        <v>4</v>
      </c>
      <c r="E12" s="10">
        <v>0</v>
      </c>
      <c r="F12" s="10">
        <v>4</v>
      </c>
      <c r="G12" s="10">
        <v>5</v>
      </c>
      <c r="H12" s="10">
        <v>2</v>
      </c>
      <c r="I12" s="10">
        <v>2</v>
      </c>
      <c r="J12" s="10">
        <f t="shared" si="0"/>
        <v>17</v>
      </c>
    </row>
    <row r="13" spans="1:10" ht="16.5">
      <c r="A13" s="30">
        <v>3</v>
      </c>
      <c r="B13" s="2" t="s">
        <v>170</v>
      </c>
      <c r="C13" s="10">
        <v>26</v>
      </c>
      <c r="D13" s="10">
        <v>121</v>
      </c>
      <c r="E13" s="10">
        <v>42</v>
      </c>
      <c r="F13" s="10">
        <v>88</v>
      </c>
      <c r="G13" s="10">
        <v>76</v>
      </c>
      <c r="H13" s="10">
        <v>15</v>
      </c>
      <c r="I13" s="10">
        <v>36</v>
      </c>
      <c r="J13" s="10">
        <f t="shared" si="0"/>
        <v>404</v>
      </c>
    </row>
    <row r="14" spans="1:17" ht="16.5">
      <c r="A14" s="30">
        <v>3</v>
      </c>
      <c r="B14" s="2" t="s">
        <v>13</v>
      </c>
      <c r="C14" s="10">
        <v>5</v>
      </c>
      <c r="D14" s="10">
        <v>23</v>
      </c>
      <c r="E14" s="10">
        <v>12</v>
      </c>
      <c r="F14" s="10">
        <v>30</v>
      </c>
      <c r="G14" s="10">
        <v>24</v>
      </c>
      <c r="H14" s="10">
        <v>8</v>
      </c>
      <c r="I14" s="10">
        <v>14</v>
      </c>
      <c r="J14" s="10">
        <f t="shared" si="0"/>
        <v>116</v>
      </c>
      <c r="L14" s="13"/>
      <c r="M14" s="13"/>
      <c r="N14" s="13"/>
      <c r="O14" s="13"/>
      <c r="P14" s="13"/>
      <c r="Q14" s="13"/>
    </row>
    <row r="15" spans="1:17" ht="16.5">
      <c r="A15" s="30">
        <v>3</v>
      </c>
      <c r="B15" s="2" t="s">
        <v>40</v>
      </c>
      <c r="C15" s="10">
        <v>2</v>
      </c>
      <c r="D15" s="10">
        <v>4</v>
      </c>
      <c r="E15" s="10">
        <v>3</v>
      </c>
      <c r="F15" s="10">
        <v>6</v>
      </c>
      <c r="G15" s="10">
        <v>7</v>
      </c>
      <c r="H15" s="10">
        <v>3</v>
      </c>
      <c r="I15" s="10">
        <v>0</v>
      </c>
      <c r="J15" s="10">
        <f t="shared" si="0"/>
        <v>25</v>
      </c>
      <c r="L15" s="13"/>
      <c r="M15" s="13"/>
      <c r="N15" s="13"/>
      <c r="O15" s="13"/>
      <c r="P15" s="45"/>
      <c r="Q15" s="13"/>
    </row>
    <row r="16" spans="1:17" ht="16.5">
      <c r="A16" s="30">
        <v>3</v>
      </c>
      <c r="B16" s="2" t="s">
        <v>41</v>
      </c>
      <c r="C16" s="43">
        <v>0</v>
      </c>
      <c r="D16" s="10">
        <v>1</v>
      </c>
      <c r="E16" s="10">
        <v>4</v>
      </c>
      <c r="F16" s="10">
        <v>7</v>
      </c>
      <c r="G16" s="10">
        <v>9</v>
      </c>
      <c r="H16" s="10">
        <v>6</v>
      </c>
      <c r="I16" s="10">
        <v>1</v>
      </c>
      <c r="J16" s="10">
        <f>SUM(C16:I16)</f>
        <v>28</v>
      </c>
      <c r="K16" s="45"/>
      <c r="L16" s="13"/>
      <c r="M16" s="45"/>
      <c r="N16" s="45"/>
      <c r="O16" s="45"/>
      <c r="P16" s="45"/>
      <c r="Q16" s="13"/>
    </row>
    <row r="17" spans="1:10" ht="16.5">
      <c r="A17" s="30">
        <v>3</v>
      </c>
      <c r="B17" s="2" t="s">
        <v>42</v>
      </c>
      <c r="C17" s="10">
        <v>27</v>
      </c>
      <c r="D17" s="10">
        <v>68</v>
      </c>
      <c r="E17" s="10">
        <v>56</v>
      </c>
      <c r="F17" s="10">
        <v>94</v>
      </c>
      <c r="G17" s="10">
        <v>49</v>
      </c>
      <c r="H17" s="10">
        <v>69</v>
      </c>
      <c r="I17" s="10">
        <v>18</v>
      </c>
      <c r="J17" s="10">
        <f t="shared" si="0"/>
        <v>381</v>
      </c>
    </row>
    <row r="18" spans="1:10" ht="16.5">
      <c r="A18" s="30">
        <v>3</v>
      </c>
      <c r="B18" s="2" t="s">
        <v>43</v>
      </c>
      <c r="C18" s="10">
        <v>27</v>
      </c>
      <c r="D18" s="10">
        <v>54</v>
      </c>
      <c r="E18" s="10">
        <v>46</v>
      </c>
      <c r="F18" s="10">
        <v>65</v>
      </c>
      <c r="G18" s="10">
        <v>24</v>
      </c>
      <c r="H18" s="10">
        <v>12</v>
      </c>
      <c r="I18" s="10">
        <v>24</v>
      </c>
      <c r="J18" s="10">
        <f t="shared" si="0"/>
        <v>252</v>
      </c>
    </row>
    <row r="19" spans="1:10" ht="16.5">
      <c r="A19" s="30">
        <v>3</v>
      </c>
      <c r="B19" s="2" t="s">
        <v>14</v>
      </c>
      <c r="C19" s="10">
        <v>38</v>
      </c>
      <c r="D19" s="10">
        <v>110</v>
      </c>
      <c r="E19" s="10">
        <v>42</v>
      </c>
      <c r="F19" s="10">
        <v>129</v>
      </c>
      <c r="G19" s="10">
        <v>75</v>
      </c>
      <c r="H19" s="10">
        <v>44</v>
      </c>
      <c r="I19" s="10">
        <v>30</v>
      </c>
      <c r="J19" s="10">
        <f t="shared" si="0"/>
        <v>468</v>
      </c>
    </row>
    <row r="20" spans="1:10" ht="16.5">
      <c r="A20" s="30">
        <v>3</v>
      </c>
      <c r="B20" s="2" t="s">
        <v>44</v>
      </c>
      <c r="C20" s="10">
        <v>12</v>
      </c>
      <c r="D20" s="10">
        <v>26</v>
      </c>
      <c r="E20" s="10">
        <v>19</v>
      </c>
      <c r="F20" s="10">
        <v>20</v>
      </c>
      <c r="G20" s="10">
        <v>15</v>
      </c>
      <c r="H20" s="10">
        <v>7</v>
      </c>
      <c r="I20" s="10">
        <v>24</v>
      </c>
      <c r="J20" s="10">
        <f t="shared" si="0"/>
        <v>123</v>
      </c>
    </row>
    <row r="21" spans="1:10" ht="16.5">
      <c r="A21" s="30">
        <v>3</v>
      </c>
      <c r="B21" s="2" t="s">
        <v>51</v>
      </c>
      <c r="C21" s="10">
        <v>7</v>
      </c>
      <c r="D21" s="10">
        <v>17</v>
      </c>
      <c r="E21" s="10">
        <v>12</v>
      </c>
      <c r="F21" s="10">
        <v>26</v>
      </c>
      <c r="G21" s="10">
        <v>26</v>
      </c>
      <c r="H21" s="10">
        <v>24</v>
      </c>
      <c r="I21" s="10">
        <v>9</v>
      </c>
      <c r="J21" s="10">
        <f t="shared" si="0"/>
        <v>121</v>
      </c>
    </row>
    <row r="22" spans="1:10" ht="16.5">
      <c r="A22" s="30">
        <v>3</v>
      </c>
      <c r="B22" s="2" t="s">
        <v>109</v>
      </c>
      <c r="C22" s="10">
        <v>1</v>
      </c>
      <c r="D22" s="10">
        <v>1</v>
      </c>
      <c r="E22" s="10">
        <v>0</v>
      </c>
      <c r="F22" s="10">
        <v>2</v>
      </c>
      <c r="G22" s="10">
        <v>0</v>
      </c>
      <c r="H22" s="10">
        <v>4</v>
      </c>
      <c r="I22" s="10">
        <v>0</v>
      </c>
      <c r="J22" s="10">
        <f>SUM(C22:I22)</f>
        <v>8</v>
      </c>
    </row>
    <row r="23" spans="1:10" ht="16.5">
      <c r="A23" s="30">
        <v>3</v>
      </c>
      <c r="B23" s="2" t="s">
        <v>94</v>
      </c>
      <c r="C23" s="10">
        <v>0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f t="shared" si="0"/>
        <v>1</v>
      </c>
    </row>
    <row r="24" spans="1:10" ht="16.5">
      <c r="A24" s="30">
        <v>3</v>
      </c>
      <c r="B24" s="2" t="s">
        <v>47</v>
      </c>
      <c r="C24" s="10">
        <v>2</v>
      </c>
      <c r="D24" s="10">
        <v>0</v>
      </c>
      <c r="E24" s="10">
        <v>1</v>
      </c>
      <c r="F24" s="10">
        <v>2</v>
      </c>
      <c r="G24" s="10">
        <v>5</v>
      </c>
      <c r="H24" s="10">
        <v>6</v>
      </c>
      <c r="I24" s="10">
        <v>0</v>
      </c>
      <c r="J24" s="10">
        <f>SUM(C24:I24)</f>
        <v>16</v>
      </c>
    </row>
    <row r="25" spans="1:10" ht="16.5">
      <c r="A25" s="30">
        <v>3</v>
      </c>
      <c r="B25" s="2" t="s">
        <v>110</v>
      </c>
      <c r="C25" s="10">
        <v>1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10">
        <f t="shared" si="0"/>
        <v>3</v>
      </c>
    </row>
    <row r="26" spans="1:10" ht="16.5">
      <c r="A26" s="30">
        <v>3</v>
      </c>
      <c r="B26" s="2" t="s">
        <v>111</v>
      </c>
      <c r="C26" s="10">
        <v>0</v>
      </c>
      <c r="D26" s="10">
        <v>0</v>
      </c>
      <c r="E26" s="10">
        <v>1</v>
      </c>
      <c r="F26" s="10">
        <v>0</v>
      </c>
      <c r="G26" s="10">
        <v>0</v>
      </c>
      <c r="H26" s="10">
        <v>1</v>
      </c>
      <c r="I26" s="10">
        <v>0</v>
      </c>
      <c r="J26" s="10">
        <f t="shared" si="0"/>
        <v>2</v>
      </c>
    </row>
    <row r="27" spans="1:10" ht="16.5">
      <c r="A27" s="30">
        <v>3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3</v>
      </c>
      <c r="B28" s="2" t="s">
        <v>49</v>
      </c>
      <c r="C28" s="10">
        <v>14</v>
      </c>
      <c r="D28" s="10">
        <v>27</v>
      </c>
      <c r="E28" s="10">
        <v>21</v>
      </c>
      <c r="F28" s="10">
        <v>45</v>
      </c>
      <c r="G28" s="10">
        <v>25</v>
      </c>
      <c r="H28" s="10">
        <v>18</v>
      </c>
      <c r="I28" s="10">
        <v>19</v>
      </c>
      <c r="J28" s="10">
        <f t="shared" si="0"/>
        <v>169</v>
      </c>
    </row>
    <row r="29" spans="1:10" ht="16.5">
      <c r="A29" s="30">
        <v>3</v>
      </c>
      <c r="B29" s="2" t="s">
        <v>115</v>
      </c>
      <c r="C29" s="10">
        <v>1</v>
      </c>
      <c r="D29" s="10">
        <v>0</v>
      </c>
      <c r="E29" s="10">
        <v>0</v>
      </c>
      <c r="F29" s="10">
        <v>1</v>
      </c>
      <c r="G29" s="10">
        <v>2</v>
      </c>
      <c r="H29" s="10">
        <v>0</v>
      </c>
      <c r="I29" s="10">
        <v>0</v>
      </c>
      <c r="J29" s="10">
        <f t="shared" si="0"/>
        <v>4</v>
      </c>
    </row>
    <row r="30" spans="1:10" ht="16.5">
      <c r="A30" s="30">
        <v>3</v>
      </c>
      <c r="B30" s="20" t="s">
        <v>103</v>
      </c>
      <c r="C30" s="10">
        <v>3</v>
      </c>
      <c r="D30" s="10">
        <v>4</v>
      </c>
      <c r="E30" s="10">
        <v>7</v>
      </c>
      <c r="F30" s="10">
        <v>11</v>
      </c>
      <c r="G30" s="10">
        <v>6</v>
      </c>
      <c r="H30" s="10">
        <v>5</v>
      </c>
      <c r="I30" s="10">
        <v>5</v>
      </c>
      <c r="J30" s="10">
        <f t="shared" si="0"/>
        <v>41</v>
      </c>
    </row>
    <row r="31" spans="1:10" ht="16.5">
      <c r="A31" s="30">
        <v>3</v>
      </c>
      <c r="B31" s="2" t="s">
        <v>104</v>
      </c>
      <c r="C31" s="10">
        <v>2</v>
      </c>
      <c r="D31" s="10">
        <v>4</v>
      </c>
      <c r="E31" s="10">
        <v>15</v>
      </c>
      <c r="F31" s="10">
        <v>19</v>
      </c>
      <c r="G31" s="10">
        <v>1</v>
      </c>
      <c r="H31" s="10">
        <v>1</v>
      </c>
      <c r="I31" s="10">
        <v>1</v>
      </c>
      <c r="J31" s="10">
        <f>SUM(C31:I31)</f>
        <v>43</v>
      </c>
    </row>
    <row r="32" spans="1:10" ht="16.5">
      <c r="A32" s="30">
        <v>3</v>
      </c>
      <c r="B32" s="2" t="s">
        <v>15</v>
      </c>
      <c r="C32" s="10">
        <v>26</v>
      </c>
      <c r="D32" s="10">
        <v>52</v>
      </c>
      <c r="E32" s="10">
        <v>56</v>
      </c>
      <c r="F32" s="10">
        <v>58</v>
      </c>
      <c r="G32" s="10">
        <v>49</v>
      </c>
      <c r="H32" s="10">
        <v>55</v>
      </c>
      <c r="I32" s="10">
        <v>56</v>
      </c>
      <c r="J32" s="10">
        <f t="shared" si="0"/>
        <v>352</v>
      </c>
    </row>
    <row r="33" spans="1:10" ht="16.5">
      <c r="A33" s="30"/>
      <c r="B33" s="25" t="s">
        <v>54</v>
      </c>
      <c r="C33" s="10">
        <f aca="true" t="shared" si="1" ref="C33:I33">SUM(C3:C32)</f>
        <v>377</v>
      </c>
      <c r="D33" s="10">
        <f t="shared" si="1"/>
        <v>898</v>
      </c>
      <c r="E33" s="10">
        <f t="shared" si="1"/>
        <v>635</v>
      </c>
      <c r="F33" s="10">
        <f t="shared" si="1"/>
        <v>1134</v>
      </c>
      <c r="G33" s="10">
        <f t="shared" si="1"/>
        <v>786</v>
      </c>
      <c r="H33" s="10">
        <f t="shared" si="1"/>
        <v>494</v>
      </c>
      <c r="I33" s="10">
        <f t="shared" si="1"/>
        <v>304</v>
      </c>
      <c r="J33" s="10">
        <f t="shared" si="0"/>
        <v>4628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B13" sqref="B13"/>
    </sheetView>
  </sheetViews>
  <sheetFormatPr defaultColWidth="9.00390625" defaultRowHeight="16.5"/>
  <sheetData>
    <row r="1" spans="1:10" ht="19.5">
      <c r="A1" s="54" t="s">
        <v>168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4</v>
      </c>
      <c r="B3" s="2" t="s">
        <v>6</v>
      </c>
      <c r="C3" s="10">
        <v>12</v>
      </c>
      <c r="D3" s="10">
        <v>41</v>
      </c>
      <c r="E3" s="10">
        <v>19</v>
      </c>
      <c r="F3" s="10">
        <v>39</v>
      </c>
      <c r="G3" s="10">
        <v>29</v>
      </c>
      <c r="H3" s="10">
        <v>13</v>
      </c>
      <c r="I3" s="10">
        <v>7</v>
      </c>
      <c r="J3" s="10">
        <f aca="true" t="shared" si="0" ref="J3:J33">SUM(C3:I3)</f>
        <v>160</v>
      </c>
    </row>
    <row r="4" spans="1:10" ht="16.5">
      <c r="A4" s="30">
        <v>4</v>
      </c>
      <c r="B4" s="2" t="s">
        <v>7</v>
      </c>
      <c r="C4" s="10">
        <v>9</v>
      </c>
      <c r="D4" s="10">
        <v>33</v>
      </c>
      <c r="E4" s="10">
        <v>28</v>
      </c>
      <c r="F4" s="10">
        <v>66</v>
      </c>
      <c r="G4" s="10">
        <v>53</v>
      </c>
      <c r="H4" s="10">
        <v>28</v>
      </c>
      <c r="I4" s="10">
        <v>14</v>
      </c>
      <c r="J4" s="10">
        <f t="shared" si="0"/>
        <v>231</v>
      </c>
    </row>
    <row r="5" spans="1:10" ht="16.5">
      <c r="A5" s="30">
        <v>4</v>
      </c>
      <c r="B5" s="2" t="s">
        <v>35</v>
      </c>
      <c r="C5" s="10">
        <v>28</v>
      </c>
      <c r="D5" s="10">
        <v>57</v>
      </c>
      <c r="E5" s="10">
        <v>25</v>
      </c>
      <c r="F5" s="10">
        <v>55</v>
      </c>
      <c r="G5" s="10">
        <v>45</v>
      </c>
      <c r="H5" s="10">
        <v>21</v>
      </c>
      <c r="I5" s="10">
        <v>7</v>
      </c>
      <c r="J5" s="10">
        <f t="shared" si="0"/>
        <v>238</v>
      </c>
    </row>
    <row r="6" spans="1:10" ht="16.5">
      <c r="A6" s="30">
        <v>4</v>
      </c>
      <c r="B6" s="2" t="s">
        <v>37</v>
      </c>
      <c r="C6" s="10">
        <v>24</v>
      </c>
      <c r="D6" s="10">
        <v>32</v>
      </c>
      <c r="E6" s="10">
        <v>47</v>
      </c>
      <c r="F6" s="10">
        <v>66</v>
      </c>
      <c r="G6" s="10">
        <v>45</v>
      </c>
      <c r="H6" s="10">
        <v>42</v>
      </c>
      <c r="I6" s="10">
        <v>10</v>
      </c>
      <c r="J6" s="10">
        <f>SUM(C6:I6)</f>
        <v>266</v>
      </c>
    </row>
    <row r="7" spans="1:10" ht="16.5">
      <c r="A7" s="30">
        <v>4</v>
      </c>
      <c r="B7" s="2" t="s">
        <v>38</v>
      </c>
      <c r="C7" s="10">
        <v>16</v>
      </c>
      <c r="D7" s="10">
        <v>29</v>
      </c>
      <c r="E7" s="10">
        <v>21</v>
      </c>
      <c r="F7" s="10">
        <v>34</v>
      </c>
      <c r="G7" s="10">
        <v>55</v>
      </c>
      <c r="H7" s="10">
        <v>30</v>
      </c>
      <c r="I7" s="10">
        <v>7</v>
      </c>
      <c r="J7" s="10">
        <f t="shared" si="0"/>
        <v>192</v>
      </c>
    </row>
    <row r="8" spans="1:10" ht="16.5">
      <c r="A8" s="30">
        <v>4</v>
      </c>
      <c r="B8" s="2" t="s">
        <v>8</v>
      </c>
      <c r="C8" s="10">
        <v>33</v>
      </c>
      <c r="D8" s="10">
        <v>70</v>
      </c>
      <c r="E8" s="10">
        <v>41</v>
      </c>
      <c r="F8" s="10">
        <v>74</v>
      </c>
      <c r="G8" s="10">
        <v>49</v>
      </c>
      <c r="H8" s="10">
        <v>59</v>
      </c>
      <c r="I8" s="10">
        <v>17</v>
      </c>
      <c r="J8" s="10">
        <f t="shared" si="0"/>
        <v>343</v>
      </c>
    </row>
    <row r="9" spans="1:10" ht="16.5">
      <c r="A9" s="30">
        <v>4</v>
      </c>
      <c r="B9" s="2" t="s">
        <v>9</v>
      </c>
      <c r="C9" s="10">
        <v>3</v>
      </c>
      <c r="D9" s="10">
        <v>10</v>
      </c>
      <c r="E9" s="10">
        <v>17</v>
      </c>
      <c r="F9" s="10">
        <v>14</v>
      </c>
      <c r="G9" s="10">
        <v>15</v>
      </c>
      <c r="H9" s="10">
        <v>13</v>
      </c>
      <c r="I9" s="10">
        <v>4</v>
      </c>
      <c r="J9" s="10">
        <f t="shared" si="0"/>
        <v>76</v>
      </c>
    </row>
    <row r="10" spans="1:10" ht="16.5">
      <c r="A10" s="30">
        <v>4</v>
      </c>
      <c r="B10" s="2" t="s">
        <v>10</v>
      </c>
      <c r="C10" s="10">
        <v>30</v>
      </c>
      <c r="D10" s="10">
        <v>54</v>
      </c>
      <c r="E10" s="10">
        <v>42</v>
      </c>
      <c r="F10" s="10">
        <v>59</v>
      </c>
      <c r="G10" s="10">
        <v>31</v>
      </c>
      <c r="H10" s="10">
        <v>28</v>
      </c>
      <c r="I10" s="10">
        <v>28</v>
      </c>
      <c r="J10" s="10">
        <f t="shared" si="0"/>
        <v>272</v>
      </c>
    </row>
    <row r="11" spans="1:10" ht="16.5">
      <c r="A11" s="30">
        <v>4</v>
      </c>
      <c r="B11" s="2" t="s">
        <v>11</v>
      </c>
      <c r="C11" s="10">
        <v>8</v>
      </c>
      <c r="D11" s="10">
        <v>25</v>
      </c>
      <c r="E11" s="10">
        <v>19</v>
      </c>
      <c r="F11" s="10">
        <v>43</v>
      </c>
      <c r="G11" s="10">
        <v>32</v>
      </c>
      <c r="H11" s="10">
        <v>9</v>
      </c>
      <c r="I11" s="10">
        <v>13</v>
      </c>
      <c r="J11" s="10">
        <f t="shared" si="0"/>
        <v>149</v>
      </c>
    </row>
    <row r="12" spans="1:10" ht="16.5">
      <c r="A12" s="30">
        <v>4</v>
      </c>
      <c r="B12" s="2" t="s">
        <v>12</v>
      </c>
      <c r="C12" s="10">
        <v>2</v>
      </c>
      <c r="D12" s="10">
        <v>1</v>
      </c>
      <c r="E12" s="10">
        <v>0</v>
      </c>
      <c r="F12" s="10">
        <v>1</v>
      </c>
      <c r="G12" s="10">
        <v>3</v>
      </c>
      <c r="H12" s="10">
        <v>2</v>
      </c>
      <c r="I12" s="10">
        <v>0</v>
      </c>
      <c r="J12" s="10">
        <f t="shared" si="0"/>
        <v>9</v>
      </c>
    </row>
    <row r="13" spans="1:10" ht="16.5">
      <c r="A13" s="30">
        <v>4</v>
      </c>
      <c r="B13" s="2" t="s">
        <v>170</v>
      </c>
      <c r="C13" s="10">
        <v>30</v>
      </c>
      <c r="D13" s="10">
        <v>72</v>
      </c>
      <c r="E13" s="10">
        <v>39</v>
      </c>
      <c r="F13" s="10">
        <v>90</v>
      </c>
      <c r="G13" s="10">
        <v>54</v>
      </c>
      <c r="H13" s="10">
        <v>30</v>
      </c>
      <c r="I13" s="10">
        <v>34</v>
      </c>
      <c r="J13" s="10">
        <f t="shared" si="0"/>
        <v>349</v>
      </c>
    </row>
    <row r="14" spans="1:10" ht="16.5">
      <c r="A14" s="30">
        <v>4</v>
      </c>
      <c r="B14" s="2" t="s">
        <v>13</v>
      </c>
      <c r="C14" s="10">
        <v>3</v>
      </c>
      <c r="D14" s="10">
        <v>19</v>
      </c>
      <c r="E14" s="10">
        <v>21</v>
      </c>
      <c r="F14" s="10">
        <v>31</v>
      </c>
      <c r="G14" s="10">
        <v>12</v>
      </c>
      <c r="H14" s="10">
        <v>5</v>
      </c>
      <c r="I14" s="10">
        <v>5</v>
      </c>
      <c r="J14" s="10">
        <f t="shared" si="0"/>
        <v>96</v>
      </c>
    </row>
    <row r="15" spans="1:10" ht="16.5">
      <c r="A15" s="30">
        <v>4</v>
      </c>
      <c r="B15" s="2" t="s">
        <v>40</v>
      </c>
      <c r="C15" s="10">
        <v>3</v>
      </c>
      <c r="D15" s="10">
        <v>3</v>
      </c>
      <c r="E15" s="10">
        <v>1</v>
      </c>
      <c r="F15" s="10">
        <v>9</v>
      </c>
      <c r="G15" s="10">
        <v>3</v>
      </c>
      <c r="H15" s="10">
        <v>5</v>
      </c>
      <c r="I15" s="10">
        <v>1</v>
      </c>
      <c r="J15" s="10">
        <f t="shared" si="0"/>
        <v>25</v>
      </c>
    </row>
    <row r="16" spans="1:10" ht="16.5">
      <c r="A16" s="30">
        <v>4</v>
      </c>
      <c r="B16" s="2" t="s">
        <v>41</v>
      </c>
      <c r="C16" s="43">
        <v>0</v>
      </c>
      <c r="D16" s="10">
        <v>3</v>
      </c>
      <c r="E16" s="10">
        <v>1</v>
      </c>
      <c r="F16" s="10">
        <v>10</v>
      </c>
      <c r="G16" s="10">
        <v>9</v>
      </c>
      <c r="H16" s="10">
        <v>2</v>
      </c>
      <c r="I16" s="10">
        <v>3</v>
      </c>
      <c r="J16" s="10">
        <f>SUM(C16:I16)</f>
        <v>28</v>
      </c>
    </row>
    <row r="17" spans="1:10" ht="16.5">
      <c r="A17" s="30">
        <v>4</v>
      </c>
      <c r="B17" s="2" t="s">
        <v>42</v>
      </c>
      <c r="C17" s="10">
        <v>43</v>
      </c>
      <c r="D17" s="10">
        <v>67</v>
      </c>
      <c r="E17" s="10">
        <v>67</v>
      </c>
      <c r="F17" s="10">
        <v>101</v>
      </c>
      <c r="G17" s="10">
        <v>56</v>
      </c>
      <c r="H17" s="10">
        <v>60</v>
      </c>
      <c r="I17" s="10">
        <v>21</v>
      </c>
      <c r="J17" s="10">
        <f t="shared" si="0"/>
        <v>415</v>
      </c>
    </row>
    <row r="18" spans="1:10" ht="16.5">
      <c r="A18" s="30">
        <v>4</v>
      </c>
      <c r="B18" s="2" t="s">
        <v>43</v>
      </c>
      <c r="C18" s="10">
        <v>12</v>
      </c>
      <c r="D18" s="10">
        <v>19</v>
      </c>
      <c r="E18" s="10">
        <v>28</v>
      </c>
      <c r="F18" s="10">
        <v>48</v>
      </c>
      <c r="G18" s="10">
        <v>39</v>
      </c>
      <c r="H18" s="10">
        <v>25</v>
      </c>
      <c r="I18" s="10">
        <v>22</v>
      </c>
      <c r="J18" s="10">
        <f t="shared" si="0"/>
        <v>193</v>
      </c>
    </row>
    <row r="19" spans="1:10" ht="16.5">
      <c r="A19" s="30">
        <v>4</v>
      </c>
      <c r="B19" s="2" t="s">
        <v>14</v>
      </c>
      <c r="C19" s="10">
        <v>29</v>
      </c>
      <c r="D19" s="10">
        <v>80</v>
      </c>
      <c r="E19" s="10">
        <v>35</v>
      </c>
      <c r="F19" s="10">
        <v>90</v>
      </c>
      <c r="G19" s="10">
        <v>71</v>
      </c>
      <c r="H19" s="10">
        <v>57</v>
      </c>
      <c r="I19" s="10">
        <v>25</v>
      </c>
      <c r="J19" s="10">
        <f t="shared" si="0"/>
        <v>387</v>
      </c>
    </row>
    <row r="20" spans="1:10" ht="16.5">
      <c r="A20" s="30">
        <v>4</v>
      </c>
      <c r="B20" s="2" t="s">
        <v>44</v>
      </c>
      <c r="C20" s="10">
        <v>10</v>
      </c>
      <c r="D20" s="10">
        <v>22</v>
      </c>
      <c r="E20" s="10">
        <v>10</v>
      </c>
      <c r="F20" s="10">
        <v>13</v>
      </c>
      <c r="G20" s="10">
        <v>11</v>
      </c>
      <c r="H20" s="10">
        <v>9</v>
      </c>
      <c r="I20" s="10">
        <v>15</v>
      </c>
      <c r="J20" s="10">
        <f t="shared" si="0"/>
        <v>90</v>
      </c>
    </row>
    <row r="21" spans="1:10" ht="16.5">
      <c r="A21" s="30">
        <v>4</v>
      </c>
      <c r="B21" s="2" t="s">
        <v>51</v>
      </c>
      <c r="C21" s="10">
        <v>5</v>
      </c>
      <c r="D21" s="10">
        <v>17</v>
      </c>
      <c r="E21" s="10">
        <v>17</v>
      </c>
      <c r="F21" s="10">
        <v>25</v>
      </c>
      <c r="G21" s="10">
        <v>16</v>
      </c>
      <c r="H21" s="10">
        <v>8</v>
      </c>
      <c r="I21" s="10">
        <v>7</v>
      </c>
      <c r="J21" s="10">
        <f t="shared" si="0"/>
        <v>95</v>
      </c>
    </row>
    <row r="22" spans="1:10" ht="16.5">
      <c r="A22" s="30">
        <v>4</v>
      </c>
      <c r="B22" s="2" t="s">
        <v>109</v>
      </c>
      <c r="C22" s="10">
        <v>1</v>
      </c>
      <c r="D22" s="10">
        <v>0</v>
      </c>
      <c r="E22" s="10">
        <v>0</v>
      </c>
      <c r="F22" s="10">
        <v>4</v>
      </c>
      <c r="G22" s="10">
        <v>0</v>
      </c>
      <c r="H22" s="10">
        <v>0</v>
      </c>
      <c r="I22" s="10">
        <v>0</v>
      </c>
      <c r="J22" s="10">
        <f>SUM(C22:I22)</f>
        <v>5</v>
      </c>
    </row>
    <row r="23" spans="1:10" ht="16.5">
      <c r="A23" s="30">
        <v>4</v>
      </c>
      <c r="B23" s="2" t="s">
        <v>94</v>
      </c>
      <c r="C23" s="10">
        <v>0</v>
      </c>
      <c r="D23" s="10">
        <v>0</v>
      </c>
      <c r="E23" s="10">
        <v>0</v>
      </c>
      <c r="F23" s="10">
        <v>1</v>
      </c>
      <c r="G23" s="10">
        <v>2</v>
      </c>
      <c r="H23" s="10">
        <v>0</v>
      </c>
      <c r="I23" s="10">
        <v>0</v>
      </c>
      <c r="J23" s="10">
        <f t="shared" si="0"/>
        <v>3</v>
      </c>
    </row>
    <row r="24" spans="1:10" ht="16.5">
      <c r="A24" s="30">
        <v>4</v>
      </c>
      <c r="B24" s="2" t="s">
        <v>47</v>
      </c>
      <c r="C24" s="10">
        <v>0</v>
      </c>
      <c r="D24" s="10">
        <v>1</v>
      </c>
      <c r="E24" s="10">
        <v>0</v>
      </c>
      <c r="F24" s="10">
        <v>6</v>
      </c>
      <c r="G24" s="10">
        <v>6</v>
      </c>
      <c r="H24" s="10">
        <v>6</v>
      </c>
      <c r="I24" s="10">
        <v>0</v>
      </c>
      <c r="J24" s="10">
        <f>SUM(C24:I24)</f>
        <v>19</v>
      </c>
    </row>
    <row r="25" spans="1:10" ht="16.5">
      <c r="A25" s="30">
        <v>4</v>
      </c>
      <c r="B25" s="2" t="s">
        <v>110</v>
      </c>
      <c r="C25" s="10">
        <v>0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f t="shared" si="0"/>
        <v>1</v>
      </c>
    </row>
    <row r="26" spans="1:10" ht="16.5">
      <c r="A26" s="30">
        <v>4</v>
      </c>
      <c r="B26" s="2" t="s">
        <v>111</v>
      </c>
      <c r="C26" s="10">
        <v>0</v>
      </c>
      <c r="D26" s="10">
        <v>0</v>
      </c>
      <c r="E26" s="10">
        <v>1</v>
      </c>
      <c r="F26" s="10">
        <v>3</v>
      </c>
      <c r="G26" s="10">
        <v>0</v>
      </c>
      <c r="H26" s="10">
        <v>1</v>
      </c>
      <c r="I26" s="10">
        <v>0</v>
      </c>
      <c r="J26" s="10">
        <f t="shared" si="0"/>
        <v>5</v>
      </c>
    </row>
    <row r="27" spans="1:10" ht="16.5">
      <c r="A27" s="30">
        <v>4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4</v>
      </c>
      <c r="B28" s="2" t="s">
        <v>49</v>
      </c>
      <c r="C28" s="10">
        <v>7</v>
      </c>
      <c r="D28" s="10">
        <v>14</v>
      </c>
      <c r="E28" s="10">
        <v>24</v>
      </c>
      <c r="F28" s="10">
        <v>27</v>
      </c>
      <c r="G28" s="10">
        <v>15</v>
      </c>
      <c r="H28" s="10">
        <v>18</v>
      </c>
      <c r="I28" s="10">
        <v>6</v>
      </c>
      <c r="J28" s="10">
        <f t="shared" si="0"/>
        <v>111</v>
      </c>
    </row>
    <row r="29" spans="1:10" ht="16.5">
      <c r="A29" s="30">
        <v>4</v>
      </c>
      <c r="B29" s="2" t="s">
        <v>115</v>
      </c>
      <c r="C29" s="10">
        <v>0</v>
      </c>
      <c r="D29" s="10">
        <v>0</v>
      </c>
      <c r="E29" s="10">
        <v>0</v>
      </c>
      <c r="F29" s="10">
        <v>2</v>
      </c>
      <c r="G29" s="10">
        <v>0</v>
      </c>
      <c r="H29" s="10">
        <v>0</v>
      </c>
      <c r="I29" s="10">
        <v>1</v>
      </c>
      <c r="J29" s="10">
        <f t="shared" si="0"/>
        <v>3</v>
      </c>
    </row>
    <row r="30" spans="1:10" ht="16.5">
      <c r="A30" s="30">
        <v>4</v>
      </c>
      <c r="B30" s="20" t="s">
        <v>103</v>
      </c>
      <c r="C30" s="10">
        <v>2</v>
      </c>
      <c r="D30" s="10">
        <v>3</v>
      </c>
      <c r="E30" s="10">
        <v>4</v>
      </c>
      <c r="F30" s="10">
        <v>22</v>
      </c>
      <c r="G30" s="10">
        <v>4</v>
      </c>
      <c r="H30" s="10">
        <v>0</v>
      </c>
      <c r="I30" s="10">
        <v>0</v>
      </c>
      <c r="J30" s="10">
        <f t="shared" si="0"/>
        <v>35</v>
      </c>
    </row>
    <row r="31" spans="1:10" ht="16.5">
      <c r="A31" s="30">
        <v>4</v>
      </c>
      <c r="B31" s="2" t="s">
        <v>104</v>
      </c>
      <c r="C31" s="10">
        <v>6</v>
      </c>
      <c r="D31" s="10">
        <v>13</v>
      </c>
      <c r="E31" s="10">
        <v>14</v>
      </c>
      <c r="F31" s="10">
        <v>17</v>
      </c>
      <c r="G31" s="10">
        <v>3</v>
      </c>
      <c r="H31" s="10">
        <v>6</v>
      </c>
      <c r="I31" s="10">
        <v>2</v>
      </c>
      <c r="J31" s="10">
        <f>SUM(C31:I31)</f>
        <v>61</v>
      </c>
    </row>
    <row r="32" spans="1:10" ht="16.5">
      <c r="A32" s="30">
        <v>4</v>
      </c>
      <c r="B32" s="2" t="s">
        <v>15</v>
      </c>
      <c r="C32" s="10">
        <v>29</v>
      </c>
      <c r="D32" s="10">
        <v>43</v>
      </c>
      <c r="E32" s="10">
        <v>58</v>
      </c>
      <c r="F32" s="10">
        <v>54</v>
      </c>
      <c r="G32" s="10">
        <v>65</v>
      </c>
      <c r="H32" s="10">
        <v>79</v>
      </c>
      <c r="I32" s="10">
        <v>40</v>
      </c>
      <c r="J32" s="10">
        <f t="shared" si="0"/>
        <v>368</v>
      </c>
    </row>
    <row r="33" spans="1:10" ht="16.5">
      <c r="A33" s="30"/>
      <c r="B33" s="25" t="s">
        <v>54</v>
      </c>
      <c r="C33" s="10">
        <f aca="true" t="shared" si="1" ref="C33:I33">SUM(C3:C32)</f>
        <v>345</v>
      </c>
      <c r="D33" s="10">
        <f t="shared" si="1"/>
        <v>728</v>
      </c>
      <c r="E33" s="10">
        <f t="shared" si="1"/>
        <v>579</v>
      </c>
      <c r="F33" s="10">
        <f t="shared" si="1"/>
        <v>1005</v>
      </c>
      <c r="G33" s="10">
        <f t="shared" si="1"/>
        <v>723</v>
      </c>
      <c r="H33" s="10">
        <f t="shared" si="1"/>
        <v>556</v>
      </c>
      <c r="I33" s="10">
        <f t="shared" si="1"/>
        <v>289</v>
      </c>
      <c r="J33" s="10">
        <f t="shared" si="0"/>
        <v>4225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A1" sqref="A1:IV65536"/>
    </sheetView>
  </sheetViews>
  <sheetFormatPr defaultColWidth="9.00390625" defaultRowHeight="16.5"/>
  <sheetData>
    <row r="1" spans="1:10" ht="19.5">
      <c r="A1" s="54" t="s">
        <v>169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5</v>
      </c>
      <c r="B3" s="2" t="s">
        <v>6</v>
      </c>
      <c r="C3" s="10">
        <v>13</v>
      </c>
      <c r="D3" s="10">
        <v>27</v>
      </c>
      <c r="E3" s="10">
        <v>17</v>
      </c>
      <c r="F3" s="10">
        <v>18</v>
      </c>
      <c r="G3" s="10">
        <v>25</v>
      </c>
      <c r="H3" s="10">
        <v>3</v>
      </c>
      <c r="I3" s="10">
        <v>5</v>
      </c>
      <c r="J3" s="10">
        <f aca="true" t="shared" si="0" ref="J3:J33">SUM(C3:I3)</f>
        <v>108</v>
      </c>
    </row>
    <row r="4" spans="1:10" ht="16.5">
      <c r="A4" s="30">
        <v>5</v>
      </c>
      <c r="B4" s="2" t="s">
        <v>7</v>
      </c>
      <c r="C4" s="10">
        <v>5</v>
      </c>
      <c r="D4" s="10">
        <v>24</v>
      </c>
      <c r="E4" s="10">
        <v>19</v>
      </c>
      <c r="F4" s="10">
        <v>54</v>
      </c>
      <c r="G4" s="10">
        <v>49</v>
      </c>
      <c r="H4" s="10">
        <v>27</v>
      </c>
      <c r="I4" s="10">
        <v>7</v>
      </c>
      <c r="J4" s="10">
        <f t="shared" si="0"/>
        <v>185</v>
      </c>
    </row>
    <row r="5" spans="1:10" ht="16.5">
      <c r="A5" s="30">
        <v>5</v>
      </c>
      <c r="B5" s="2" t="s">
        <v>35</v>
      </c>
      <c r="C5" s="10">
        <v>29</v>
      </c>
      <c r="D5" s="10">
        <v>46</v>
      </c>
      <c r="E5" s="10">
        <v>23</v>
      </c>
      <c r="F5" s="10">
        <v>35</v>
      </c>
      <c r="G5" s="10">
        <v>18</v>
      </c>
      <c r="H5" s="10">
        <v>29</v>
      </c>
      <c r="I5" s="10">
        <v>11</v>
      </c>
      <c r="J5" s="10">
        <f t="shared" si="0"/>
        <v>191</v>
      </c>
    </row>
    <row r="6" spans="1:10" ht="16.5">
      <c r="A6" s="30">
        <v>5</v>
      </c>
      <c r="B6" s="2" t="s">
        <v>37</v>
      </c>
      <c r="C6" s="10">
        <v>22</v>
      </c>
      <c r="D6" s="10">
        <v>18</v>
      </c>
      <c r="E6" s="10">
        <v>42</v>
      </c>
      <c r="F6" s="10">
        <v>53</v>
      </c>
      <c r="G6" s="10">
        <v>12</v>
      </c>
      <c r="H6" s="10">
        <v>30</v>
      </c>
      <c r="I6" s="10">
        <v>7</v>
      </c>
      <c r="J6" s="10">
        <f>SUM(C6:I6)</f>
        <v>184</v>
      </c>
    </row>
    <row r="7" spans="1:10" ht="16.5">
      <c r="A7" s="30">
        <v>5</v>
      </c>
      <c r="B7" s="2" t="s">
        <v>38</v>
      </c>
      <c r="C7" s="10">
        <v>13</v>
      </c>
      <c r="D7" s="10">
        <v>29</v>
      </c>
      <c r="E7" s="10">
        <v>20</v>
      </c>
      <c r="F7" s="10">
        <v>48</v>
      </c>
      <c r="G7" s="10">
        <v>27</v>
      </c>
      <c r="H7" s="10">
        <v>20</v>
      </c>
      <c r="I7" s="10">
        <v>18</v>
      </c>
      <c r="J7" s="10">
        <f t="shared" si="0"/>
        <v>175</v>
      </c>
    </row>
    <row r="8" spans="1:10" ht="16.5">
      <c r="A8" s="30">
        <v>5</v>
      </c>
      <c r="B8" s="2" t="s">
        <v>8</v>
      </c>
      <c r="C8" s="10">
        <v>15</v>
      </c>
      <c r="D8" s="10">
        <v>43</v>
      </c>
      <c r="E8" s="10">
        <v>23</v>
      </c>
      <c r="F8" s="10">
        <v>63</v>
      </c>
      <c r="G8" s="10">
        <v>36</v>
      </c>
      <c r="H8" s="10">
        <v>29</v>
      </c>
      <c r="I8" s="10">
        <v>30</v>
      </c>
      <c r="J8" s="10">
        <f t="shared" si="0"/>
        <v>239</v>
      </c>
    </row>
    <row r="9" spans="1:10" ht="16.5">
      <c r="A9" s="30">
        <v>5</v>
      </c>
      <c r="B9" s="2" t="s">
        <v>9</v>
      </c>
      <c r="C9" s="10">
        <v>2</v>
      </c>
      <c r="D9" s="10">
        <v>28</v>
      </c>
      <c r="E9" s="10">
        <v>12</v>
      </c>
      <c r="F9" s="10">
        <v>20</v>
      </c>
      <c r="G9" s="10">
        <v>11</v>
      </c>
      <c r="H9" s="10">
        <v>11</v>
      </c>
      <c r="I9" s="10">
        <v>0</v>
      </c>
      <c r="J9" s="10">
        <f t="shared" si="0"/>
        <v>84</v>
      </c>
    </row>
    <row r="10" spans="1:10" ht="16.5">
      <c r="A10" s="30">
        <v>5</v>
      </c>
      <c r="B10" s="2" t="s">
        <v>10</v>
      </c>
      <c r="C10" s="10">
        <v>17</v>
      </c>
      <c r="D10" s="10">
        <v>38</v>
      </c>
      <c r="E10" s="10">
        <v>39</v>
      </c>
      <c r="F10" s="10">
        <v>50</v>
      </c>
      <c r="G10" s="10">
        <v>20</v>
      </c>
      <c r="H10" s="10">
        <v>6</v>
      </c>
      <c r="I10" s="10">
        <v>5</v>
      </c>
      <c r="J10" s="10">
        <f t="shared" si="0"/>
        <v>175</v>
      </c>
    </row>
    <row r="11" spans="1:10" ht="16.5">
      <c r="A11" s="30">
        <v>5</v>
      </c>
      <c r="B11" s="2" t="s">
        <v>11</v>
      </c>
      <c r="C11" s="10">
        <v>3</v>
      </c>
      <c r="D11" s="10">
        <v>11</v>
      </c>
      <c r="E11" s="10">
        <v>10</v>
      </c>
      <c r="F11" s="10">
        <v>13</v>
      </c>
      <c r="G11" s="10">
        <v>21</v>
      </c>
      <c r="H11" s="10">
        <v>17</v>
      </c>
      <c r="I11" s="10">
        <v>10</v>
      </c>
      <c r="J11" s="10">
        <f t="shared" si="0"/>
        <v>85</v>
      </c>
    </row>
    <row r="12" spans="1:10" ht="16.5">
      <c r="A12" s="30">
        <v>5</v>
      </c>
      <c r="B12" s="2" t="s">
        <v>12</v>
      </c>
      <c r="C12" s="10">
        <v>1</v>
      </c>
      <c r="D12" s="10">
        <v>2</v>
      </c>
      <c r="E12" s="10">
        <v>1</v>
      </c>
      <c r="F12" s="10">
        <v>1</v>
      </c>
      <c r="G12" s="10">
        <v>1</v>
      </c>
      <c r="H12" s="10">
        <v>1</v>
      </c>
      <c r="I12" s="10">
        <v>0</v>
      </c>
      <c r="J12" s="10">
        <f t="shared" si="0"/>
        <v>7</v>
      </c>
    </row>
    <row r="13" spans="1:10" ht="16.5">
      <c r="A13" s="30">
        <v>5</v>
      </c>
      <c r="B13" s="2" t="s">
        <v>170</v>
      </c>
      <c r="C13" s="10">
        <v>21</v>
      </c>
      <c r="D13" s="10">
        <v>55</v>
      </c>
      <c r="E13" s="10">
        <v>34</v>
      </c>
      <c r="F13" s="10">
        <v>69</v>
      </c>
      <c r="G13" s="10">
        <v>30</v>
      </c>
      <c r="H13" s="10">
        <v>13</v>
      </c>
      <c r="I13" s="10">
        <v>31</v>
      </c>
      <c r="J13" s="10">
        <f t="shared" si="0"/>
        <v>253</v>
      </c>
    </row>
    <row r="14" spans="1:10" ht="16.5">
      <c r="A14" s="30">
        <v>5</v>
      </c>
      <c r="B14" s="2" t="s">
        <v>13</v>
      </c>
      <c r="C14" s="10">
        <v>5</v>
      </c>
      <c r="D14" s="10">
        <v>12</v>
      </c>
      <c r="E14" s="10">
        <v>9</v>
      </c>
      <c r="F14" s="10">
        <v>10</v>
      </c>
      <c r="G14" s="10">
        <v>9</v>
      </c>
      <c r="H14" s="10">
        <v>3</v>
      </c>
      <c r="I14" s="10">
        <v>8</v>
      </c>
      <c r="J14" s="10">
        <f t="shared" si="0"/>
        <v>56</v>
      </c>
    </row>
    <row r="15" spans="1:10" ht="16.5">
      <c r="A15" s="30">
        <v>5</v>
      </c>
      <c r="B15" s="2" t="s">
        <v>40</v>
      </c>
      <c r="C15" s="10">
        <v>1</v>
      </c>
      <c r="D15" s="10">
        <v>4</v>
      </c>
      <c r="E15" s="10">
        <v>2</v>
      </c>
      <c r="F15" s="10">
        <v>9</v>
      </c>
      <c r="G15" s="10">
        <v>4</v>
      </c>
      <c r="H15" s="10">
        <v>5</v>
      </c>
      <c r="I15" s="10">
        <v>0</v>
      </c>
      <c r="J15" s="10">
        <f t="shared" si="0"/>
        <v>25</v>
      </c>
    </row>
    <row r="16" spans="1:10" ht="16.5">
      <c r="A16" s="30">
        <v>5</v>
      </c>
      <c r="B16" s="2" t="s">
        <v>41</v>
      </c>
      <c r="C16" s="43">
        <v>1</v>
      </c>
      <c r="D16" s="10">
        <v>1</v>
      </c>
      <c r="E16" s="10">
        <v>3</v>
      </c>
      <c r="F16" s="10">
        <v>13</v>
      </c>
      <c r="G16" s="10">
        <v>1</v>
      </c>
      <c r="H16" s="10">
        <v>2</v>
      </c>
      <c r="I16" s="10">
        <v>0</v>
      </c>
      <c r="J16" s="10">
        <f>SUM(C16:I16)</f>
        <v>21</v>
      </c>
    </row>
    <row r="17" spans="1:10" ht="16.5">
      <c r="A17" s="30">
        <v>5</v>
      </c>
      <c r="B17" s="2" t="s">
        <v>42</v>
      </c>
      <c r="C17" s="10">
        <v>23</v>
      </c>
      <c r="D17" s="10">
        <v>36</v>
      </c>
      <c r="E17" s="10">
        <v>34</v>
      </c>
      <c r="F17" s="10">
        <v>61</v>
      </c>
      <c r="G17" s="10">
        <v>35</v>
      </c>
      <c r="H17" s="10">
        <v>43</v>
      </c>
      <c r="I17" s="10">
        <v>15</v>
      </c>
      <c r="J17" s="10">
        <f t="shared" si="0"/>
        <v>247</v>
      </c>
    </row>
    <row r="18" spans="1:10" ht="16.5">
      <c r="A18" s="30">
        <v>5</v>
      </c>
      <c r="B18" s="2" t="s">
        <v>43</v>
      </c>
      <c r="C18" s="10">
        <v>8</v>
      </c>
      <c r="D18" s="10">
        <v>16</v>
      </c>
      <c r="E18" s="10">
        <v>23</v>
      </c>
      <c r="F18" s="10">
        <v>26</v>
      </c>
      <c r="G18" s="10">
        <v>22</v>
      </c>
      <c r="H18" s="10">
        <v>1</v>
      </c>
      <c r="I18" s="10">
        <v>29</v>
      </c>
      <c r="J18" s="10">
        <f t="shared" si="0"/>
        <v>125</v>
      </c>
    </row>
    <row r="19" spans="1:10" ht="16.5">
      <c r="A19" s="30">
        <v>5</v>
      </c>
      <c r="B19" s="2" t="s">
        <v>14</v>
      </c>
      <c r="C19" s="10">
        <v>33</v>
      </c>
      <c r="D19" s="10">
        <v>74</v>
      </c>
      <c r="E19" s="10">
        <v>42</v>
      </c>
      <c r="F19" s="10">
        <v>56</v>
      </c>
      <c r="G19" s="10">
        <v>48</v>
      </c>
      <c r="H19" s="10">
        <v>37</v>
      </c>
      <c r="I19" s="10">
        <v>36</v>
      </c>
      <c r="J19" s="10">
        <f t="shared" si="0"/>
        <v>326</v>
      </c>
    </row>
    <row r="20" spans="1:10" ht="16.5">
      <c r="A20" s="30">
        <v>5</v>
      </c>
      <c r="B20" s="2" t="s">
        <v>44</v>
      </c>
      <c r="C20" s="10">
        <v>9</v>
      </c>
      <c r="D20" s="10">
        <v>16</v>
      </c>
      <c r="E20" s="10">
        <v>14</v>
      </c>
      <c r="F20" s="10">
        <v>34</v>
      </c>
      <c r="G20" s="10">
        <v>9</v>
      </c>
      <c r="H20" s="10">
        <v>6</v>
      </c>
      <c r="I20" s="10">
        <v>16</v>
      </c>
      <c r="J20" s="10">
        <f t="shared" si="0"/>
        <v>104</v>
      </c>
    </row>
    <row r="21" spans="1:10" ht="16.5">
      <c r="A21" s="30">
        <v>5</v>
      </c>
      <c r="B21" s="2" t="s">
        <v>51</v>
      </c>
      <c r="C21" s="10">
        <v>6</v>
      </c>
      <c r="D21" s="10">
        <v>12</v>
      </c>
      <c r="E21" s="10">
        <v>7</v>
      </c>
      <c r="F21" s="10">
        <v>5</v>
      </c>
      <c r="G21" s="10">
        <v>6</v>
      </c>
      <c r="H21" s="10">
        <v>18</v>
      </c>
      <c r="I21" s="10">
        <v>5</v>
      </c>
      <c r="J21" s="10">
        <f t="shared" si="0"/>
        <v>59</v>
      </c>
    </row>
    <row r="22" spans="1:10" ht="16.5">
      <c r="A22" s="30">
        <v>5</v>
      </c>
      <c r="B22" s="2" t="s">
        <v>109</v>
      </c>
      <c r="C22" s="10">
        <v>4</v>
      </c>
      <c r="D22" s="10">
        <v>0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f>SUM(C22:I22)</f>
        <v>5</v>
      </c>
    </row>
    <row r="23" spans="1:10" ht="16.5">
      <c r="A23" s="30">
        <v>5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>
        <v>5</v>
      </c>
      <c r="B24" s="2" t="s">
        <v>47</v>
      </c>
      <c r="C24" s="10">
        <v>0</v>
      </c>
      <c r="D24" s="10">
        <v>0</v>
      </c>
      <c r="E24" s="10">
        <v>3</v>
      </c>
      <c r="F24" s="10">
        <v>4</v>
      </c>
      <c r="G24" s="10">
        <v>8</v>
      </c>
      <c r="H24" s="10">
        <v>6</v>
      </c>
      <c r="I24" s="10">
        <v>0</v>
      </c>
      <c r="J24" s="10">
        <f>SUM(C24:I24)</f>
        <v>21</v>
      </c>
    </row>
    <row r="25" spans="1:10" ht="16.5">
      <c r="A25" s="30">
        <v>5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>
        <v>5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0">
        <v>0</v>
      </c>
      <c r="I26" s="10">
        <v>0</v>
      </c>
      <c r="J26" s="10">
        <f t="shared" si="0"/>
        <v>1</v>
      </c>
    </row>
    <row r="27" spans="1:10" ht="16.5">
      <c r="A27" s="30">
        <v>5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5</v>
      </c>
      <c r="B28" s="2" t="s">
        <v>49</v>
      </c>
      <c r="C28" s="10">
        <v>9</v>
      </c>
      <c r="D28" s="10">
        <v>9</v>
      </c>
      <c r="E28" s="10">
        <v>12</v>
      </c>
      <c r="F28" s="10">
        <v>27</v>
      </c>
      <c r="G28" s="10">
        <v>24</v>
      </c>
      <c r="H28" s="10">
        <v>15</v>
      </c>
      <c r="I28" s="10">
        <v>11</v>
      </c>
      <c r="J28" s="10">
        <f t="shared" si="0"/>
        <v>107</v>
      </c>
    </row>
    <row r="29" spans="1:10" ht="16.5">
      <c r="A29" s="30">
        <v>5</v>
      </c>
      <c r="B29" s="2" t="s">
        <v>115</v>
      </c>
      <c r="C29" s="10">
        <v>0</v>
      </c>
      <c r="D29" s="10">
        <v>0</v>
      </c>
      <c r="E29" s="10">
        <v>0</v>
      </c>
      <c r="F29" s="10">
        <v>1</v>
      </c>
      <c r="G29" s="10">
        <v>1</v>
      </c>
      <c r="H29" s="10">
        <v>0</v>
      </c>
      <c r="I29" s="10">
        <v>0</v>
      </c>
      <c r="J29" s="10">
        <f t="shared" si="0"/>
        <v>2</v>
      </c>
    </row>
    <row r="30" spans="1:10" ht="16.5">
      <c r="A30" s="30">
        <v>5</v>
      </c>
      <c r="B30" s="20" t="s">
        <v>103</v>
      </c>
      <c r="C30" s="10">
        <v>1</v>
      </c>
      <c r="D30" s="10">
        <v>4</v>
      </c>
      <c r="E30" s="10">
        <v>8</v>
      </c>
      <c r="F30" s="10">
        <v>10</v>
      </c>
      <c r="G30" s="10">
        <v>6</v>
      </c>
      <c r="H30" s="10">
        <v>8</v>
      </c>
      <c r="I30" s="10">
        <v>0</v>
      </c>
      <c r="J30" s="10">
        <f t="shared" si="0"/>
        <v>37</v>
      </c>
    </row>
    <row r="31" spans="1:10" ht="16.5">
      <c r="A31" s="30">
        <v>5</v>
      </c>
      <c r="B31" s="2" t="s">
        <v>104</v>
      </c>
      <c r="C31" s="10">
        <v>0</v>
      </c>
      <c r="D31" s="10">
        <v>12</v>
      </c>
      <c r="E31" s="10">
        <v>3</v>
      </c>
      <c r="F31" s="10">
        <v>13</v>
      </c>
      <c r="G31" s="10">
        <v>4</v>
      </c>
      <c r="H31" s="10">
        <v>1</v>
      </c>
      <c r="I31" s="10">
        <v>0</v>
      </c>
      <c r="J31" s="10">
        <f>SUM(C31:I31)</f>
        <v>33</v>
      </c>
    </row>
    <row r="32" spans="1:10" ht="16.5">
      <c r="A32" s="30">
        <v>5</v>
      </c>
      <c r="B32" s="2" t="s">
        <v>15</v>
      </c>
      <c r="C32" s="10">
        <v>12</v>
      </c>
      <c r="D32" s="10">
        <v>35</v>
      </c>
      <c r="E32" s="10">
        <v>33</v>
      </c>
      <c r="F32" s="10">
        <v>52</v>
      </c>
      <c r="G32" s="10">
        <v>39</v>
      </c>
      <c r="H32" s="10">
        <v>51</v>
      </c>
      <c r="I32" s="10">
        <v>52</v>
      </c>
      <c r="J32" s="10">
        <f t="shared" si="0"/>
        <v>274</v>
      </c>
    </row>
    <row r="33" spans="1:10" ht="16.5">
      <c r="A33" s="30"/>
      <c r="B33" s="25" t="s">
        <v>54</v>
      </c>
      <c r="C33" s="10">
        <f aca="true" t="shared" si="1" ref="C33:I33">SUM(C3:C32)</f>
        <v>253</v>
      </c>
      <c r="D33" s="10">
        <f t="shared" si="1"/>
        <v>552</v>
      </c>
      <c r="E33" s="10">
        <f t="shared" si="1"/>
        <v>434</v>
      </c>
      <c r="F33" s="10">
        <f t="shared" si="1"/>
        <v>745</v>
      </c>
      <c r="G33" s="10">
        <f t="shared" si="1"/>
        <v>467</v>
      </c>
      <c r="H33" s="10">
        <f t="shared" si="1"/>
        <v>382</v>
      </c>
      <c r="I33" s="10">
        <f t="shared" si="1"/>
        <v>296</v>
      </c>
      <c r="J33" s="10">
        <f t="shared" si="0"/>
        <v>3129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65536"/>
    </sheetView>
  </sheetViews>
  <sheetFormatPr defaultColWidth="9.00390625" defaultRowHeight="16.5"/>
  <sheetData>
    <row r="1" spans="1:10" ht="19.5">
      <c r="A1" s="54" t="s">
        <v>171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6</v>
      </c>
      <c r="B3" s="2" t="s">
        <v>6</v>
      </c>
      <c r="C3" s="10">
        <v>14</v>
      </c>
      <c r="D3" s="10">
        <v>35</v>
      </c>
      <c r="E3" s="10">
        <v>17</v>
      </c>
      <c r="F3" s="10">
        <v>43</v>
      </c>
      <c r="G3" s="10">
        <v>38</v>
      </c>
      <c r="H3" s="10">
        <v>19</v>
      </c>
      <c r="I3" s="10">
        <v>3</v>
      </c>
      <c r="J3" s="10">
        <f aca="true" t="shared" si="0" ref="J3:J33">SUM(C3:I3)</f>
        <v>169</v>
      </c>
    </row>
    <row r="4" spans="1:10" ht="16.5">
      <c r="A4" s="30">
        <v>6</v>
      </c>
      <c r="B4" s="2" t="s">
        <v>7</v>
      </c>
      <c r="C4" s="10">
        <v>5</v>
      </c>
      <c r="D4" s="10">
        <v>22</v>
      </c>
      <c r="E4" s="10">
        <v>14</v>
      </c>
      <c r="F4" s="10">
        <v>22</v>
      </c>
      <c r="G4" s="10">
        <v>30</v>
      </c>
      <c r="H4" s="10">
        <v>31</v>
      </c>
      <c r="I4" s="10">
        <v>1</v>
      </c>
      <c r="J4" s="10">
        <f t="shared" si="0"/>
        <v>125</v>
      </c>
    </row>
    <row r="5" spans="1:10" ht="16.5">
      <c r="A5" s="30">
        <v>6</v>
      </c>
      <c r="B5" s="2" t="s">
        <v>35</v>
      </c>
      <c r="C5" s="10">
        <v>35</v>
      </c>
      <c r="D5" s="10">
        <v>33</v>
      </c>
      <c r="E5" s="10">
        <v>23</v>
      </c>
      <c r="F5" s="10">
        <v>32</v>
      </c>
      <c r="G5" s="10">
        <v>28</v>
      </c>
      <c r="H5" s="10">
        <v>42</v>
      </c>
      <c r="I5" s="10">
        <v>6</v>
      </c>
      <c r="J5" s="10">
        <f t="shared" si="0"/>
        <v>199</v>
      </c>
    </row>
    <row r="6" spans="1:10" ht="16.5">
      <c r="A6" s="30">
        <v>6</v>
      </c>
      <c r="B6" s="2" t="s">
        <v>37</v>
      </c>
      <c r="C6" s="10">
        <v>17</v>
      </c>
      <c r="D6" s="10">
        <v>38</v>
      </c>
      <c r="E6" s="10">
        <v>32</v>
      </c>
      <c r="F6" s="10">
        <v>72</v>
      </c>
      <c r="G6" s="10">
        <v>30</v>
      </c>
      <c r="H6" s="10">
        <v>42</v>
      </c>
      <c r="I6" s="10">
        <v>15</v>
      </c>
      <c r="J6" s="10">
        <f>SUM(C6:I6)</f>
        <v>246</v>
      </c>
    </row>
    <row r="7" spans="1:10" ht="16.5">
      <c r="A7" s="30">
        <v>6</v>
      </c>
      <c r="B7" s="2" t="s">
        <v>38</v>
      </c>
      <c r="C7" s="10">
        <v>4</v>
      </c>
      <c r="D7" s="10">
        <v>18</v>
      </c>
      <c r="E7" s="10">
        <v>20</v>
      </c>
      <c r="F7" s="10">
        <v>56</v>
      </c>
      <c r="G7" s="10">
        <v>27</v>
      </c>
      <c r="H7" s="10">
        <v>43</v>
      </c>
      <c r="I7" s="10">
        <v>9</v>
      </c>
      <c r="J7" s="10">
        <f t="shared" si="0"/>
        <v>177</v>
      </c>
    </row>
    <row r="8" spans="1:10" ht="16.5">
      <c r="A8" s="30">
        <v>6</v>
      </c>
      <c r="B8" s="2" t="s">
        <v>8</v>
      </c>
      <c r="C8" s="10">
        <v>26</v>
      </c>
      <c r="D8" s="10">
        <v>56</v>
      </c>
      <c r="E8" s="10">
        <v>42</v>
      </c>
      <c r="F8" s="10">
        <v>48</v>
      </c>
      <c r="G8" s="10">
        <v>35</v>
      </c>
      <c r="H8" s="10">
        <v>48</v>
      </c>
      <c r="I8" s="10">
        <v>13</v>
      </c>
      <c r="J8" s="10">
        <f t="shared" si="0"/>
        <v>268</v>
      </c>
    </row>
    <row r="9" spans="1:10" ht="16.5">
      <c r="A9" s="30">
        <v>6</v>
      </c>
      <c r="B9" s="2" t="s">
        <v>9</v>
      </c>
      <c r="C9" s="10">
        <v>5</v>
      </c>
      <c r="D9" s="10">
        <v>13</v>
      </c>
      <c r="E9" s="10">
        <v>10</v>
      </c>
      <c r="F9" s="10">
        <v>20</v>
      </c>
      <c r="G9" s="10">
        <v>10</v>
      </c>
      <c r="H9" s="10">
        <v>14</v>
      </c>
      <c r="I9" s="10">
        <v>2</v>
      </c>
      <c r="J9" s="10">
        <f t="shared" si="0"/>
        <v>74</v>
      </c>
    </row>
    <row r="10" spans="1:10" ht="16.5">
      <c r="A10" s="30">
        <v>6</v>
      </c>
      <c r="B10" s="2" t="s">
        <v>10</v>
      </c>
      <c r="C10" s="10">
        <v>16</v>
      </c>
      <c r="D10" s="10">
        <v>64</v>
      </c>
      <c r="E10" s="10">
        <v>23</v>
      </c>
      <c r="F10" s="10">
        <v>47</v>
      </c>
      <c r="G10" s="10">
        <v>28</v>
      </c>
      <c r="H10" s="10">
        <v>25</v>
      </c>
      <c r="I10" s="10">
        <v>14</v>
      </c>
      <c r="J10" s="10">
        <f t="shared" si="0"/>
        <v>217</v>
      </c>
    </row>
    <row r="11" spans="1:10" ht="16.5">
      <c r="A11" s="30">
        <v>6</v>
      </c>
      <c r="B11" s="2" t="s">
        <v>11</v>
      </c>
      <c r="C11" s="10">
        <v>14</v>
      </c>
      <c r="D11" s="10">
        <v>15</v>
      </c>
      <c r="E11" s="10">
        <v>10</v>
      </c>
      <c r="F11" s="10">
        <v>31</v>
      </c>
      <c r="G11" s="10">
        <v>25</v>
      </c>
      <c r="H11" s="10">
        <v>21</v>
      </c>
      <c r="I11" s="10">
        <v>8</v>
      </c>
      <c r="J11" s="10">
        <f t="shared" si="0"/>
        <v>124</v>
      </c>
    </row>
    <row r="12" spans="1:10" ht="16.5">
      <c r="A12" s="30">
        <v>6</v>
      </c>
      <c r="B12" s="2" t="s">
        <v>12</v>
      </c>
      <c r="C12" s="10">
        <v>0</v>
      </c>
      <c r="D12" s="10">
        <v>0</v>
      </c>
      <c r="E12" s="10">
        <v>0</v>
      </c>
      <c r="F12" s="10">
        <v>3</v>
      </c>
      <c r="G12" s="10">
        <v>1</v>
      </c>
      <c r="H12" s="10">
        <v>3</v>
      </c>
      <c r="I12" s="10">
        <v>0</v>
      </c>
      <c r="J12" s="10">
        <f t="shared" si="0"/>
        <v>7</v>
      </c>
    </row>
    <row r="13" spans="1:10" ht="16.5">
      <c r="A13" s="30">
        <v>6</v>
      </c>
      <c r="B13" s="2" t="s">
        <v>170</v>
      </c>
      <c r="C13" s="10">
        <v>29</v>
      </c>
      <c r="D13" s="10">
        <v>70</v>
      </c>
      <c r="E13" s="10">
        <v>35</v>
      </c>
      <c r="F13" s="10">
        <v>57</v>
      </c>
      <c r="G13" s="10">
        <v>37</v>
      </c>
      <c r="H13" s="10">
        <v>23</v>
      </c>
      <c r="I13" s="10">
        <v>19</v>
      </c>
      <c r="J13" s="10">
        <f t="shared" si="0"/>
        <v>270</v>
      </c>
    </row>
    <row r="14" spans="1:10" ht="16.5">
      <c r="A14" s="30">
        <v>6</v>
      </c>
      <c r="B14" s="2" t="s">
        <v>13</v>
      </c>
      <c r="C14" s="10">
        <v>11</v>
      </c>
      <c r="D14" s="10">
        <v>7</v>
      </c>
      <c r="E14" s="10">
        <v>21</v>
      </c>
      <c r="F14" s="10">
        <v>21</v>
      </c>
      <c r="G14" s="10">
        <v>9</v>
      </c>
      <c r="H14" s="10">
        <v>17</v>
      </c>
      <c r="I14" s="10">
        <v>4</v>
      </c>
      <c r="J14" s="10">
        <f t="shared" si="0"/>
        <v>90</v>
      </c>
    </row>
    <row r="15" spans="1:10" ht="16.5">
      <c r="A15" s="30">
        <v>6</v>
      </c>
      <c r="B15" s="2" t="s">
        <v>40</v>
      </c>
      <c r="C15" s="10">
        <v>0</v>
      </c>
      <c r="D15" s="10">
        <v>2</v>
      </c>
      <c r="E15" s="10">
        <v>0</v>
      </c>
      <c r="F15" s="10">
        <v>4</v>
      </c>
      <c r="G15" s="10">
        <v>4</v>
      </c>
      <c r="H15" s="10">
        <v>4</v>
      </c>
      <c r="I15" s="10">
        <v>0</v>
      </c>
      <c r="J15" s="10">
        <f t="shared" si="0"/>
        <v>14</v>
      </c>
    </row>
    <row r="16" spans="1:10" ht="16.5">
      <c r="A16" s="30">
        <v>6</v>
      </c>
      <c r="B16" s="2" t="s">
        <v>41</v>
      </c>
      <c r="C16" s="43">
        <v>1</v>
      </c>
      <c r="D16" s="10">
        <v>4</v>
      </c>
      <c r="E16" s="10">
        <v>0</v>
      </c>
      <c r="F16" s="10">
        <v>8</v>
      </c>
      <c r="G16" s="10">
        <v>5</v>
      </c>
      <c r="H16" s="10">
        <v>0</v>
      </c>
      <c r="I16" s="10">
        <v>1</v>
      </c>
      <c r="J16" s="10">
        <f>SUM(C16:I16)</f>
        <v>19</v>
      </c>
    </row>
    <row r="17" spans="1:10" ht="16.5">
      <c r="A17" s="30">
        <v>6</v>
      </c>
      <c r="B17" s="2" t="s">
        <v>172</v>
      </c>
      <c r="C17" s="10">
        <v>13</v>
      </c>
      <c r="D17" s="10">
        <v>48</v>
      </c>
      <c r="E17" s="10">
        <v>34</v>
      </c>
      <c r="F17" s="10">
        <v>50</v>
      </c>
      <c r="G17" s="10">
        <v>55</v>
      </c>
      <c r="H17" s="10">
        <v>66</v>
      </c>
      <c r="I17" s="10">
        <v>14</v>
      </c>
      <c r="J17" s="10">
        <f t="shared" si="0"/>
        <v>280</v>
      </c>
    </row>
    <row r="18" spans="1:10" ht="16.5">
      <c r="A18" s="30">
        <v>6</v>
      </c>
      <c r="B18" s="2" t="s">
        <v>43</v>
      </c>
      <c r="C18" s="10">
        <v>16</v>
      </c>
      <c r="D18" s="10">
        <v>48</v>
      </c>
      <c r="E18" s="10">
        <v>23</v>
      </c>
      <c r="F18" s="10">
        <v>28</v>
      </c>
      <c r="G18" s="10">
        <v>22</v>
      </c>
      <c r="H18" s="10">
        <v>28</v>
      </c>
      <c r="I18" s="10">
        <v>16</v>
      </c>
      <c r="J18" s="10">
        <f t="shared" si="0"/>
        <v>181</v>
      </c>
    </row>
    <row r="19" spans="1:10" ht="16.5">
      <c r="A19" s="30">
        <v>6</v>
      </c>
      <c r="B19" s="2" t="s">
        <v>14</v>
      </c>
      <c r="C19" s="10">
        <v>39</v>
      </c>
      <c r="D19" s="10">
        <v>93</v>
      </c>
      <c r="E19" s="10">
        <v>28</v>
      </c>
      <c r="F19" s="10">
        <v>88</v>
      </c>
      <c r="G19" s="10">
        <v>66</v>
      </c>
      <c r="H19" s="10">
        <v>25</v>
      </c>
      <c r="I19" s="10">
        <v>29</v>
      </c>
      <c r="J19" s="10">
        <f t="shared" si="0"/>
        <v>368</v>
      </c>
    </row>
    <row r="20" spans="1:10" ht="16.5">
      <c r="A20" s="30">
        <v>6</v>
      </c>
      <c r="B20" s="2" t="s">
        <v>44</v>
      </c>
      <c r="C20" s="10">
        <v>6</v>
      </c>
      <c r="D20" s="10">
        <v>14</v>
      </c>
      <c r="E20" s="10">
        <v>14</v>
      </c>
      <c r="F20" s="10">
        <v>30</v>
      </c>
      <c r="G20" s="10">
        <v>16</v>
      </c>
      <c r="H20" s="10">
        <v>6</v>
      </c>
      <c r="I20" s="10">
        <v>17</v>
      </c>
      <c r="J20" s="10">
        <f t="shared" si="0"/>
        <v>103</v>
      </c>
    </row>
    <row r="21" spans="1:10" ht="16.5">
      <c r="A21" s="30">
        <v>6</v>
      </c>
      <c r="B21" s="2" t="s">
        <v>51</v>
      </c>
      <c r="C21" s="10">
        <v>11</v>
      </c>
      <c r="D21" s="10">
        <v>20</v>
      </c>
      <c r="E21" s="10">
        <v>7</v>
      </c>
      <c r="F21" s="10">
        <v>19</v>
      </c>
      <c r="G21" s="10">
        <v>16</v>
      </c>
      <c r="H21" s="10">
        <v>18</v>
      </c>
      <c r="I21" s="10">
        <v>3</v>
      </c>
      <c r="J21" s="10">
        <f t="shared" si="0"/>
        <v>94</v>
      </c>
    </row>
    <row r="22" spans="1:10" ht="16.5">
      <c r="A22" s="30">
        <v>6</v>
      </c>
      <c r="B22" s="2" t="s">
        <v>109</v>
      </c>
      <c r="C22" s="10">
        <v>0</v>
      </c>
      <c r="D22" s="10">
        <v>0</v>
      </c>
      <c r="E22" s="10">
        <v>0</v>
      </c>
      <c r="F22" s="10">
        <v>1</v>
      </c>
      <c r="G22" s="10">
        <v>3</v>
      </c>
      <c r="H22" s="10">
        <v>2</v>
      </c>
      <c r="I22" s="10">
        <v>0</v>
      </c>
      <c r="J22" s="10">
        <f>SUM(C22:I22)</f>
        <v>6</v>
      </c>
    </row>
    <row r="23" spans="1:10" ht="16.5">
      <c r="A23" s="30">
        <v>6</v>
      </c>
      <c r="B23" s="2" t="s">
        <v>94</v>
      </c>
      <c r="C23" s="10">
        <v>0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1</v>
      </c>
    </row>
    <row r="24" spans="1:10" ht="16.5">
      <c r="A24" s="30">
        <v>6</v>
      </c>
      <c r="B24" s="2" t="s">
        <v>47</v>
      </c>
      <c r="C24" s="10">
        <v>1</v>
      </c>
      <c r="D24" s="10">
        <v>0</v>
      </c>
      <c r="E24" s="10">
        <v>1</v>
      </c>
      <c r="F24" s="10">
        <v>5</v>
      </c>
      <c r="G24" s="10">
        <v>4</v>
      </c>
      <c r="H24" s="10">
        <v>3</v>
      </c>
      <c r="I24" s="10">
        <v>1</v>
      </c>
      <c r="J24" s="10">
        <f>SUM(C24:I24)</f>
        <v>15</v>
      </c>
    </row>
    <row r="25" spans="1:10" ht="16.5">
      <c r="A25" s="30">
        <v>6</v>
      </c>
      <c r="B25" s="2" t="s">
        <v>110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10">
        <f t="shared" si="0"/>
        <v>2</v>
      </c>
    </row>
    <row r="26" spans="1:10" ht="16.5">
      <c r="A26" s="30">
        <v>6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  <c r="J26" s="10">
        <f t="shared" si="0"/>
        <v>1</v>
      </c>
    </row>
    <row r="27" spans="1:10" ht="16.5">
      <c r="A27" s="30">
        <v>6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6</v>
      </c>
      <c r="B28" s="2" t="s">
        <v>49</v>
      </c>
      <c r="C28" s="10">
        <v>4</v>
      </c>
      <c r="D28" s="10">
        <v>10</v>
      </c>
      <c r="E28" s="10">
        <v>12</v>
      </c>
      <c r="F28" s="10">
        <v>18</v>
      </c>
      <c r="G28" s="10">
        <v>12</v>
      </c>
      <c r="H28" s="10">
        <v>7</v>
      </c>
      <c r="I28" s="10">
        <v>6</v>
      </c>
      <c r="J28" s="10">
        <f t="shared" si="0"/>
        <v>69</v>
      </c>
    </row>
    <row r="29" spans="1:10" ht="16.5">
      <c r="A29" s="30">
        <v>6</v>
      </c>
      <c r="B29" s="2" t="s">
        <v>115</v>
      </c>
      <c r="C29" s="10">
        <v>0</v>
      </c>
      <c r="D29" s="10">
        <v>0</v>
      </c>
      <c r="E29" s="10">
        <v>1</v>
      </c>
      <c r="F29" s="10">
        <v>1</v>
      </c>
      <c r="G29" s="10">
        <v>0</v>
      </c>
      <c r="H29" s="10">
        <v>0</v>
      </c>
      <c r="I29" s="10">
        <v>2</v>
      </c>
      <c r="J29" s="10">
        <f t="shared" si="0"/>
        <v>4</v>
      </c>
    </row>
    <row r="30" spans="1:10" ht="16.5">
      <c r="A30" s="30">
        <v>6</v>
      </c>
      <c r="B30" s="20" t="s">
        <v>103</v>
      </c>
      <c r="C30" s="10">
        <v>2</v>
      </c>
      <c r="D30" s="10">
        <v>7</v>
      </c>
      <c r="E30" s="10">
        <v>17</v>
      </c>
      <c r="F30" s="10">
        <v>8</v>
      </c>
      <c r="G30" s="10">
        <v>10</v>
      </c>
      <c r="H30" s="10">
        <v>2</v>
      </c>
      <c r="I30" s="10">
        <v>7</v>
      </c>
      <c r="J30" s="10">
        <f t="shared" si="0"/>
        <v>53</v>
      </c>
    </row>
    <row r="31" spans="1:10" ht="16.5">
      <c r="A31" s="30">
        <v>6</v>
      </c>
      <c r="B31" s="2" t="s">
        <v>104</v>
      </c>
      <c r="C31" s="10">
        <v>11</v>
      </c>
      <c r="D31" s="10">
        <v>9</v>
      </c>
      <c r="E31" s="10">
        <v>9</v>
      </c>
      <c r="F31" s="10">
        <v>11</v>
      </c>
      <c r="G31" s="10">
        <v>5</v>
      </c>
      <c r="H31" s="10">
        <v>6</v>
      </c>
      <c r="I31" s="10">
        <v>1</v>
      </c>
      <c r="J31" s="10">
        <f>SUM(C31:I31)</f>
        <v>52</v>
      </c>
    </row>
    <row r="32" spans="1:10" ht="16.5">
      <c r="A32" s="30">
        <v>6</v>
      </c>
      <c r="B32" s="2" t="s">
        <v>15</v>
      </c>
      <c r="C32" s="10">
        <v>36</v>
      </c>
      <c r="D32" s="10">
        <v>46</v>
      </c>
      <c r="E32" s="10">
        <v>45</v>
      </c>
      <c r="F32" s="10">
        <v>102</v>
      </c>
      <c r="G32" s="10">
        <v>78</v>
      </c>
      <c r="H32" s="10">
        <v>66</v>
      </c>
      <c r="I32" s="10">
        <v>106</v>
      </c>
      <c r="J32" s="10">
        <f t="shared" si="0"/>
        <v>479</v>
      </c>
    </row>
    <row r="33" spans="1:10" ht="16.5">
      <c r="A33" s="30"/>
      <c r="B33" s="25" t="s">
        <v>54</v>
      </c>
      <c r="C33" s="10">
        <f aca="true" t="shared" si="1" ref="C33:I33">SUM(C3:C32)</f>
        <v>317</v>
      </c>
      <c r="D33" s="10">
        <f t="shared" si="1"/>
        <v>672</v>
      </c>
      <c r="E33" s="10">
        <f t="shared" si="1"/>
        <v>439</v>
      </c>
      <c r="F33" s="10">
        <f t="shared" si="1"/>
        <v>825</v>
      </c>
      <c r="G33" s="10">
        <f t="shared" si="1"/>
        <v>594</v>
      </c>
      <c r="H33" s="10">
        <f t="shared" si="1"/>
        <v>562</v>
      </c>
      <c r="I33" s="10">
        <f t="shared" si="1"/>
        <v>298</v>
      </c>
      <c r="J33" s="10">
        <f t="shared" si="0"/>
        <v>3707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J3" sqref="J3"/>
    </sheetView>
  </sheetViews>
  <sheetFormatPr defaultColWidth="9.00390625" defaultRowHeight="16.5"/>
  <sheetData>
    <row r="1" spans="1:10" ht="19.5">
      <c r="A1" s="54" t="s">
        <v>173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7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2</v>
      </c>
      <c r="H3" s="10">
        <v>0</v>
      </c>
      <c r="I3" s="10">
        <v>0</v>
      </c>
      <c r="J3" s="10">
        <f aca="true" t="shared" si="0" ref="J3:J33">SUM(C3:I3)</f>
        <v>2</v>
      </c>
    </row>
    <row r="4" spans="1:10" ht="16.5">
      <c r="A4" s="30">
        <v>7</v>
      </c>
      <c r="B4" s="2" t="s">
        <v>7</v>
      </c>
      <c r="C4" s="10">
        <v>0</v>
      </c>
      <c r="D4" s="10">
        <v>0</v>
      </c>
      <c r="E4" s="10">
        <v>0</v>
      </c>
      <c r="F4" s="10">
        <v>1</v>
      </c>
      <c r="G4" s="10">
        <v>0</v>
      </c>
      <c r="H4" s="10">
        <v>0</v>
      </c>
      <c r="I4" s="10">
        <v>1</v>
      </c>
      <c r="J4" s="10">
        <f t="shared" si="0"/>
        <v>2</v>
      </c>
    </row>
    <row r="5" spans="1:10" ht="16.5">
      <c r="A5" s="30">
        <v>7</v>
      </c>
      <c r="B5" s="2" t="s">
        <v>35</v>
      </c>
      <c r="C5" s="10">
        <v>2</v>
      </c>
      <c r="D5" s="10">
        <v>6</v>
      </c>
      <c r="E5" s="10">
        <v>3</v>
      </c>
      <c r="F5" s="10">
        <v>6</v>
      </c>
      <c r="G5" s="10">
        <v>4</v>
      </c>
      <c r="H5" s="10">
        <v>0</v>
      </c>
      <c r="I5" s="10">
        <v>0</v>
      </c>
      <c r="J5" s="10">
        <f t="shared" si="0"/>
        <v>21</v>
      </c>
    </row>
    <row r="6" spans="1:10" ht="16.5">
      <c r="A6" s="30">
        <v>7</v>
      </c>
      <c r="B6" s="2" t="s">
        <v>37</v>
      </c>
      <c r="C6" s="10">
        <v>0</v>
      </c>
      <c r="D6" s="10">
        <v>0</v>
      </c>
      <c r="E6" s="10">
        <v>0</v>
      </c>
      <c r="F6" s="10">
        <v>2</v>
      </c>
      <c r="G6" s="10">
        <v>2</v>
      </c>
      <c r="H6" s="10">
        <v>0</v>
      </c>
      <c r="I6" s="10">
        <v>1</v>
      </c>
      <c r="J6" s="10">
        <f>SUM(C6:I6)</f>
        <v>5</v>
      </c>
    </row>
    <row r="7" spans="1:10" ht="16.5">
      <c r="A7" s="30">
        <v>7</v>
      </c>
      <c r="B7" s="2" t="s">
        <v>38</v>
      </c>
      <c r="C7" s="10">
        <v>0</v>
      </c>
      <c r="D7" s="10">
        <v>2</v>
      </c>
      <c r="E7" s="10">
        <v>1</v>
      </c>
      <c r="F7" s="10">
        <v>0</v>
      </c>
      <c r="G7" s="10">
        <v>1</v>
      </c>
      <c r="H7" s="10">
        <v>0</v>
      </c>
      <c r="I7" s="10">
        <v>0</v>
      </c>
      <c r="J7" s="10">
        <f t="shared" si="0"/>
        <v>4</v>
      </c>
    </row>
    <row r="8" spans="1:10" ht="16.5">
      <c r="A8" s="30">
        <v>7</v>
      </c>
      <c r="B8" s="2" t="s">
        <v>8</v>
      </c>
      <c r="C8" s="10">
        <v>1</v>
      </c>
      <c r="D8" s="10">
        <v>1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0">
        <f t="shared" si="0"/>
        <v>3</v>
      </c>
    </row>
    <row r="9" spans="1:10" ht="16.5">
      <c r="A9" s="30">
        <v>7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30">
        <v>7</v>
      </c>
      <c r="B10" s="2" t="s">
        <v>10</v>
      </c>
      <c r="C10" s="10">
        <v>0</v>
      </c>
      <c r="D10" s="10">
        <v>1</v>
      </c>
      <c r="E10" s="10">
        <v>2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3</v>
      </c>
    </row>
    <row r="11" spans="1:10" ht="16.5">
      <c r="A11" s="30">
        <v>7</v>
      </c>
      <c r="B11" s="2" t="s">
        <v>11</v>
      </c>
      <c r="C11" s="10">
        <v>0</v>
      </c>
      <c r="D11" s="10">
        <v>1</v>
      </c>
      <c r="E11" s="10">
        <v>1</v>
      </c>
      <c r="F11" s="10">
        <v>4</v>
      </c>
      <c r="G11" s="10">
        <v>3</v>
      </c>
      <c r="H11" s="10">
        <v>0</v>
      </c>
      <c r="I11" s="10">
        <v>0</v>
      </c>
      <c r="J11" s="10">
        <f t="shared" si="0"/>
        <v>9</v>
      </c>
    </row>
    <row r="12" spans="1:10" ht="16.5">
      <c r="A12" s="30">
        <v>7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30">
        <v>7</v>
      </c>
      <c r="B13" s="2" t="s">
        <v>170</v>
      </c>
      <c r="C13" s="10">
        <v>1</v>
      </c>
      <c r="D13" s="10">
        <v>2</v>
      </c>
      <c r="E13" s="10">
        <v>3</v>
      </c>
      <c r="F13" s="10">
        <v>1</v>
      </c>
      <c r="G13" s="10">
        <v>0</v>
      </c>
      <c r="H13" s="10">
        <v>0</v>
      </c>
      <c r="I13" s="10">
        <v>0</v>
      </c>
      <c r="J13" s="10">
        <f t="shared" si="0"/>
        <v>7</v>
      </c>
    </row>
    <row r="14" spans="1:10" ht="16.5">
      <c r="A14" s="30">
        <v>7</v>
      </c>
      <c r="B14" s="2" t="s">
        <v>13</v>
      </c>
      <c r="C14" s="10">
        <v>0</v>
      </c>
      <c r="D14" s="10">
        <v>0</v>
      </c>
      <c r="E14" s="10">
        <v>0</v>
      </c>
      <c r="F14" s="10">
        <v>1</v>
      </c>
      <c r="G14" s="10">
        <v>1</v>
      </c>
      <c r="H14" s="10">
        <v>0</v>
      </c>
      <c r="I14" s="10">
        <v>0</v>
      </c>
      <c r="J14" s="10">
        <f t="shared" si="0"/>
        <v>2</v>
      </c>
    </row>
    <row r="15" spans="1:10" ht="16.5">
      <c r="A15" s="30">
        <v>7</v>
      </c>
      <c r="B15" s="2" t="s">
        <v>40</v>
      </c>
      <c r="C15" s="10">
        <v>1</v>
      </c>
      <c r="D15" s="10">
        <v>6</v>
      </c>
      <c r="E15" s="10">
        <v>2</v>
      </c>
      <c r="F15" s="10">
        <v>2</v>
      </c>
      <c r="G15" s="10">
        <v>1</v>
      </c>
      <c r="H15" s="10">
        <v>0</v>
      </c>
      <c r="I15" s="10">
        <v>0</v>
      </c>
      <c r="J15" s="10">
        <f t="shared" si="0"/>
        <v>12</v>
      </c>
    </row>
    <row r="16" spans="1:10" ht="16.5">
      <c r="A16" s="30">
        <v>7</v>
      </c>
      <c r="B16" s="2" t="s">
        <v>41</v>
      </c>
      <c r="C16" s="43">
        <v>0</v>
      </c>
      <c r="D16" s="10">
        <v>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SUM(C16:I16)</f>
        <v>2</v>
      </c>
    </row>
    <row r="17" spans="1:10" ht="16.5">
      <c r="A17" s="30">
        <v>7</v>
      </c>
      <c r="B17" s="2" t="s">
        <v>172</v>
      </c>
      <c r="C17" s="10">
        <v>0</v>
      </c>
      <c r="D17" s="10">
        <v>6</v>
      </c>
      <c r="E17" s="10">
        <v>3</v>
      </c>
      <c r="F17" s="10">
        <v>4</v>
      </c>
      <c r="G17" s="10">
        <v>8</v>
      </c>
      <c r="H17" s="10">
        <v>0</v>
      </c>
      <c r="I17" s="10">
        <v>3</v>
      </c>
      <c r="J17" s="10">
        <f t="shared" si="0"/>
        <v>24</v>
      </c>
    </row>
    <row r="18" spans="1:10" ht="16.5">
      <c r="A18" s="30">
        <v>7</v>
      </c>
      <c r="B18" s="2" t="s">
        <v>43</v>
      </c>
      <c r="C18" s="10">
        <v>0</v>
      </c>
      <c r="D18" s="10">
        <v>3</v>
      </c>
      <c r="E18" s="10">
        <v>0</v>
      </c>
      <c r="F18" s="10">
        <v>3</v>
      </c>
      <c r="G18" s="10">
        <v>3</v>
      </c>
      <c r="H18" s="10">
        <v>0</v>
      </c>
      <c r="I18" s="10">
        <v>0</v>
      </c>
      <c r="J18" s="10">
        <f t="shared" si="0"/>
        <v>9</v>
      </c>
    </row>
    <row r="19" spans="1:10" ht="16.5">
      <c r="A19" s="30">
        <v>7</v>
      </c>
      <c r="B19" s="2" t="s">
        <v>14</v>
      </c>
      <c r="C19" s="10">
        <v>1</v>
      </c>
      <c r="D19" s="10">
        <v>0</v>
      </c>
      <c r="E19" s="10">
        <v>2</v>
      </c>
      <c r="F19" s="10">
        <v>2</v>
      </c>
      <c r="G19" s="10">
        <v>4</v>
      </c>
      <c r="H19" s="10">
        <v>0</v>
      </c>
      <c r="I19" s="10">
        <v>2</v>
      </c>
      <c r="J19" s="10">
        <f t="shared" si="0"/>
        <v>11</v>
      </c>
    </row>
    <row r="20" spans="1:10" ht="16.5">
      <c r="A20" s="30">
        <v>7</v>
      </c>
      <c r="B20" s="2" t="s">
        <v>44</v>
      </c>
      <c r="C20" s="10">
        <v>0</v>
      </c>
      <c r="D20" s="10">
        <v>0</v>
      </c>
      <c r="E20" s="10">
        <v>1</v>
      </c>
      <c r="F20" s="10">
        <v>0</v>
      </c>
      <c r="G20" s="10">
        <v>2</v>
      </c>
      <c r="H20" s="10">
        <v>0</v>
      </c>
      <c r="I20" s="10">
        <v>0</v>
      </c>
      <c r="J20" s="10">
        <f t="shared" si="0"/>
        <v>3</v>
      </c>
    </row>
    <row r="21" spans="1:10" ht="16.5">
      <c r="A21" s="30">
        <v>7</v>
      </c>
      <c r="B21" s="2" t="s">
        <v>51</v>
      </c>
      <c r="C21" s="10">
        <v>0</v>
      </c>
      <c r="D21" s="10">
        <v>2</v>
      </c>
      <c r="E21" s="10">
        <v>0</v>
      </c>
      <c r="F21" s="10">
        <v>0</v>
      </c>
      <c r="G21" s="10">
        <v>6</v>
      </c>
      <c r="H21" s="10">
        <v>0</v>
      </c>
      <c r="I21" s="10">
        <v>0</v>
      </c>
      <c r="J21" s="10">
        <f t="shared" si="0"/>
        <v>8</v>
      </c>
    </row>
    <row r="22" spans="1:10" ht="16.5">
      <c r="A22" s="30">
        <v>7</v>
      </c>
      <c r="B22" s="2" t="s">
        <v>109</v>
      </c>
      <c r="C22" s="10">
        <v>0</v>
      </c>
      <c r="D22" s="10">
        <v>0</v>
      </c>
      <c r="E22" s="10">
        <v>0</v>
      </c>
      <c r="F22" s="10">
        <v>2</v>
      </c>
      <c r="G22" s="10">
        <v>1</v>
      </c>
      <c r="H22" s="10">
        <v>0</v>
      </c>
      <c r="I22" s="10">
        <v>0</v>
      </c>
      <c r="J22" s="10">
        <f>SUM(C22:I22)</f>
        <v>3</v>
      </c>
    </row>
    <row r="23" spans="1:10" ht="16.5">
      <c r="A23" s="30">
        <v>7</v>
      </c>
      <c r="B23" s="2" t="s">
        <v>94</v>
      </c>
      <c r="C23" s="10">
        <v>0</v>
      </c>
      <c r="D23" s="10">
        <v>1</v>
      </c>
      <c r="E23" s="10">
        <v>0</v>
      </c>
      <c r="F23" s="10">
        <v>0</v>
      </c>
      <c r="G23" s="10">
        <v>1</v>
      </c>
      <c r="H23" s="10">
        <v>0</v>
      </c>
      <c r="I23" s="10">
        <v>0</v>
      </c>
      <c r="J23" s="10">
        <f t="shared" si="0"/>
        <v>2</v>
      </c>
    </row>
    <row r="24" spans="1:10" ht="16.5">
      <c r="A24" s="30">
        <v>7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SUM(C24:I24)</f>
        <v>0</v>
      </c>
    </row>
    <row r="25" spans="1:10" ht="16.5">
      <c r="A25" s="30">
        <v>7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>
        <v>7</v>
      </c>
      <c r="B26" s="2" t="s">
        <v>111</v>
      </c>
      <c r="C26" s="10">
        <v>0</v>
      </c>
      <c r="D26" s="10">
        <v>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4</v>
      </c>
    </row>
    <row r="27" spans="1:10" ht="16.5">
      <c r="A27" s="30">
        <v>7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7</v>
      </c>
      <c r="B28" s="2" t="s">
        <v>49</v>
      </c>
      <c r="C28" s="10">
        <v>0</v>
      </c>
      <c r="D28" s="10">
        <v>0</v>
      </c>
      <c r="E28" s="10">
        <v>0</v>
      </c>
      <c r="F28" s="10">
        <v>1</v>
      </c>
      <c r="G28" s="10">
        <v>1</v>
      </c>
      <c r="H28" s="10">
        <v>0</v>
      </c>
      <c r="I28" s="10">
        <v>0</v>
      </c>
      <c r="J28" s="10">
        <f t="shared" si="0"/>
        <v>2</v>
      </c>
    </row>
    <row r="29" spans="1:10" ht="16.5">
      <c r="A29" s="30">
        <v>7</v>
      </c>
      <c r="B29" s="2" t="s">
        <v>115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1</v>
      </c>
    </row>
    <row r="30" spans="1:10" ht="16.5">
      <c r="A30" s="30">
        <v>7</v>
      </c>
      <c r="B30" s="20" t="s">
        <v>103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6.5">
      <c r="A31" s="30">
        <v>7</v>
      </c>
      <c r="B31" s="2" t="s">
        <v>104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10">
        <f>SUM(C31:I31)</f>
        <v>1</v>
      </c>
    </row>
    <row r="32" spans="1:10" ht="16.5">
      <c r="A32" s="30">
        <v>7</v>
      </c>
      <c r="B32" s="2" t="s">
        <v>15</v>
      </c>
      <c r="C32" s="10">
        <v>37</v>
      </c>
      <c r="D32" s="10">
        <v>19</v>
      </c>
      <c r="E32" s="10">
        <v>15</v>
      </c>
      <c r="F32" s="10">
        <v>27</v>
      </c>
      <c r="G32" s="10">
        <v>14</v>
      </c>
      <c r="H32" s="10">
        <v>0</v>
      </c>
      <c r="I32" s="10">
        <v>15</v>
      </c>
      <c r="J32" s="10">
        <f t="shared" si="0"/>
        <v>127</v>
      </c>
    </row>
    <row r="33" spans="1:10" ht="16.5">
      <c r="A33" s="30"/>
      <c r="B33" s="25" t="s">
        <v>54</v>
      </c>
      <c r="C33" s="10">
        <f aca="true" t="shared" si="1" ref="C33:I33">SUM(C3:C32)</f>
        <v>43</v>
      </c>
      <c r="D33" s="10">
        <f t="shared" si="1"/>
        <v>57</v>
      </c>
      <c r="E33" s="10">
        <f t="shared" si="1"/>
        <v>33</v>
      </c>
      <c r="F33" s="10">
        <f t="shared" si="1"/>
        <v>56</v>
      </c>
      <c r="G33" s="10">
        <f t="shared" si="1"/>
        <v>55</v>
      </c>
      <c r="H33" s="10">
        <f t="shared" si="1"/>
        <v>1</v>
      </c>
      <c r="I33" s="10">
        <f t="shared" si="1"/>
        <v>22</v>
      </c>
      <c r="J33" s="10">
        <f t="shared" si="0"/>
        <v>267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M16" sqref="M16"/>
    </sheetView>
  </sheetViews>
  <sheetFormatPr defaultColWidth="9.00390625" defaultRowHeight="16.5"/>
  <sheetData>
    <row r="1" spans="1:10" ht="19.5">
      <c r="A1" s="54" t="s">
        <v>174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8</v>
      </c>
      <c r="B3" s="2" t="s">
        <v>6</v>
      </c>
      <c r="C3" s="10">
        <v>0</v>
      </c>
      <c r="D3" s="10">
        <v>1</v>
      </c>
      <c r="E3" s="10">
        <v>0</v>
      </c>
      <c r="F3" s="10">
        <v>2</v>
      </c>
      <c r="G3" s="10">
        <v>0</v>
      </c>
      <c r="H3" s="10">
        <v>0</v>
      </c>
      <c r="I3" s="10">
        <v>1</v>
      </c>
      <c r="J3" s="10">
        <f>SUM(C3:I3)</f>
        <v>4</v>
      </c>
    </row>
    <row r="4" spans="1:10" ht="16.5">
      <c r="A4" s="30">
        <v>8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3">SUM(C4:I4)</f>
        <v>0</v>
      </c>
    </row>
    <row r="5" spans="1:10" ht="16.5">
      <c r="A5" s="30">
        <v>8</v>
      </c>
      <c r="B5" s="2" t="s">
        <v>35</v>
      </c>
      <c r="C5" s="10">
        <v>3</v>
      </c>
      <c r="D5" s="10">
        <v>3</v>
      </c>
      <c r="E5" s="10">
        <v>14</v>
      </c>
      <c r="F5" s="10">
        <v>14</v>
      </c>
      <c r="G5" s="10">
        <v>7</v>
      </c>
      <c r="H5" s="10">
        <v>0</v>
      </c>
      <c r="I5" s="10">
        <v>1</v>
      </c>
      <c r="J5" s="10">
        <f t="shared" si="0"/>
        <v>42</v>
      </c>
    </row>
    <row r="6" spans="1:10" ht="16.5">
      <c r="A6" s="30">
        <v>8</v>
      </c>
      <c r="B6" s="2" t="s">
        <v>37</v>
      </c>
      <c r="C6" s="10">
        <v>2</v>
      </c>
      <c r="D6" s="10">
        <v>3</v>
      </c>
      <c r="E6" s="10">
        <v>3</v>
      </c>
      <c r="F6" s="10">
        <v>5</v>
      </c>
      <c r="G6" s="10">
        <v>4</v>
      </c>
      <c r="H6" s="10">
        <v>0</v>
      </c>
      <c r="I6" s="10">
        <v>2</v>
      </c>
      <c r="J6" s="10">
        <f t="shared" si="0"/>
        <v>19</v>
      </c>
    </row>
    <row r="7" spans="1:10" ht="16.5">
      <c r="A7" s="30">
        <v>8</v>
      </c>
      <c r="B7" s="2" t="s">
        <v>38</v>
      </c>
      <c r="C7" s="10">
        <v>0</v>
      </c>
      <c r="D7" s="10">
        <v>0</v>
      </c>
      <c r="E7" s="10">
        <v>1</v>
      </c>
      <c r="F7" s="10">
        <v>1</v>
      </c>
      <c r="G7" s="10">
        <v>1</v>
      </c>
      <c r="H7" s="10">
        <v>0</v>
      </c>
      <c r="I7" s="10">
        <v>0</v>
      </c>
      <c r="J7" s="10">
        <f t="shared" si="0"/>
        <v>3</v>
      </c>
    </row>
    <row r="8" spans="1:10" ht="16.5">
      <c r="A8" s="30">
        <v>8</v>
      </c>
      <c r="B8" s="2" t="s">
        <v>8</v>
      </c>
      <c r="C8" s="10">
        <v>2</v>
      </c>
      <c r="D8" s="10">
        <v>1</v>
      </c>
      <c r="E8" s="10">
        <v>0</v>
      </c>
      <c r="F8" s="10">
        <v>1</v>
      </c>
      <c r="G8" s="10">
        <v>1</v>
      </c>
      <c r="H8" s="10">
        <v>0</v>
      </c>
      <c r="I8" s="10">
        <v>0</v>
      </c>
      <c r="J8" s="10">
        <f t="shared" si="0"/>
        <v>5</v>
      </c>
    </row>
    <row r="9" spans="1:10" ht="16.5">
      <c r="A9" s="30">
        <v>8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30">
        <v>8</v>
      </c>
      <c r="B10" s="2" t="s">
        <v>10</v>
      </c>
      <c r="C10" s="10">
        <v>3</v>
      </c>
      <c r="D10" s="10">
        <v>2</v>
      </c>
      <c r="E10" s="10">
        <v>2</v>
      </c>
      <c r="F10" s="10">
        <v>1</v>
      </c>
      <c r="G10" s="10">
        <v>2</v>
      </c>
      <c r="H10" s="10">
        <v>0</v>
      </c>
      <c r="I10" s="10">
        <v>0</v>
      </c>
      <c r="J10" s="10">
        <f t="shared" si="0"/>
        <v>10</v>
      </c>
    </row>
    <row r="11" spans="1:10" ht="16.5">
      <c r="A11" s="30">
        <v>8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f t="shared" si="0"/>
        <v>1</v>
      </c>
    </row>
    <row r="12" spans="1:10" ht="16.5">
      <c r="A12" s="30">
        <v>8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30">
        <v>8</v>
      </c>
      <c r="B13" s="2" t="s">
        <v>170</v>
      </c>
      <c r="C13" s="10">
        <v>0</v>
      </c>
      <c r="D13" s="10">
        <v>2</v>
      </c>
      <c r="E13" s="10">
        <v>1</v>
      </c>
      <c r="F13" s="10">
        <v>1</v>
      </c>
      <c r="G13" s="10">
        <v>0</v>
      </c>
      <c r="H13" s="10">
        <v>0</v>
      </c>
      <c r="I13" s="10">
        <v>3</v>
      </c>
      <c r="J13" s="10">
        <f t="shared" si="0"/>
        <v>7</v>
      </c>
    </row>
    <row r="14" spans="1:10" ht="16.5">
      <c r="A14" s="30">
        <v>8</v>
      </c>
      <c r="B14" s="2" t="s">
        <v>13</v>
      </c>
      <c r="C14" s="10">
        <v>0</v>
      </c>
      <c r="D14" s="10">
        <v>5</v>
      </c>
      <c r="E14" s="10">
        <v>1</v>
      </c>
      <c r="F14" s="10">
        <v>0</v>
      </c>
      <c r="G14" s="10">
        <v>1</v>
      </c>
      <c r="H14" s="10">
        <v>0</v>
      </c>
      <c r="I14" s="10">
        <v>0</v>
      </c>
      <c r="J14" s="10">
        <f t="shared" si="0"/>
        <v>7</v>
      </c>
    </row>
    <row r="15" spans="1:10" ht="16.5">
      <c r="A15" s="30">
        <v>8</v>
      </c>
      <c r="B15" s="2" t="s">
        <v>40</v>
      </c>
      <c r="C15" s="10">
        <v>1</v>
      </c>
      <c r="D15" s="10">
        <v>4</v>
      </c>
      <c r="E15" s="10">
        <v>1</v>
      </c>
      <c r="F15" s="10">
        <v>4</v>
      </c>
      <c r="G15" s="10">
        <v>6</v>
      </c>
      <c r="H15" s="10">
        <v>0</v>
      </c>
      <c r="I15" s="10">
        <v>0</v>
      </c>
      <c r="J15" s="10">
        <f t="shared" si="0"/>
        <v>16</v>
      </c>
    </row>
    <row r="16" spans="1:10" ht="16.5">
      <c r="A16" s="30">
        <v>8</v>
      </c>
      <c r="B16" s="2" t="s">
        <v>41</v>
      </c>
      <c r="C16" s="43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f t="shared" si="0"/>
        <v>1</v>
      </c>
    </row>
    <row r="17" spans="1:10" ht="16.5">
      <c r="A17" s="30">
        <v>8</v>
      </c>
      <c r="B17" s="2" t="s">
        <v>172</v>
      </c>
      <c r="C17" s="10">
        <v>2</v>
      </c>
      <c r="D17" s="10">
        <v>6</v>
      </c>
      <c r="E17" s="10">
        <v>10</v>
      </c>
      <c r="F17" s="10">
        <v>8</v>
      </c>
      <c r="G17" s="10">
        <v>3</v>
      </c>
      <c r="H17" s="10">
        <v>1</v>
      </c>
      <c r="I17" s="10">
        <v>4</v>
      </c>
      <c r="J17" s="10">
        <f t="shared" si="0"/>
        <v>34</v>
      </c>
    </row>
    <row r="18" spans="1:10" ht="16.5">
      <c r="A18" s="30">
        <v>8</v>
      </c>
      <c r="B18" s="2" t="s">
        <v>43</v>
      </c>
      <c r="C18" s="10">
        <v>0</v>
      </c>
      <c r="D18" s="10">
        <v>0</v>
      </c>
      <c r="E18" s="10">
        <v>0</v>
      </c>
      <c r="F18" s="10">
        <v>6</v>
      </c>
      <c r="G18" s="10">
        <v>1</v>
      </c>
      <c r="H18" s="10">
        <v>0</v>
      </c>
      <c r="I18" s="10">
        <v>0</v>
      </c>
      <c r="J18" s="10">
        <f t="shared" si="0"/>
        <v>7</v>
      </c>
    </row>
    <row r="19" spans="1:10" ht="16.5">
      <c r="A19" s="30">
        <v>8</v>
      </c>
      <c r="B19" s="2" t="s">
        <v>14</v>
      </c>
      <c r="C19" s="10">
        <v>10</v>
      </c>
      <c r="D19" s="10">
        <v>4</v>
      </c>
      <c r="E19" s="10">
        <v>4</v>
      </c>
      <c r="F19" s="10">
        <v>3</v>
      </c>
      <c r="G19" s="10">
        <v>2</v>
      </c>
      <c r="H19" s="10">
        <v>0</v>
      </c>
      <c r="I19" s="10">
        <v>0</v>
      </c>
      <c r="J19" s="10">
        <f t="shared" si="0"/>
        <v>23</v>
      </c>
    </row>
    <row r="20" spans="1:10" ht="16.5">
      <c r="A20" s="30">
        <v>8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30">
        <v>8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2</v>
      </c>
      <c r="H21" s="10">
        <v>0</v>
      </c>
      <c r="I21" s="10">
        <v>0</v>
      </c>
      <c r="J21" s="10">
        <f t="shared" si="0"/>
        <v>2</v>
      </c>
    </row>
    <row r="22" spans="1:10" ht="16.5">
      <c r="A22" s="30">
        <v>8</v>
      </c>
      <c r="B22" s="2" t="s">
        <v>109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f t="shared" si="0"/>
        <v>1</v>
      </c>
    </row>
    <row r="23" spans="1:10" ht="16.5">
      <c r="A23" s="30">
        <v>8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>
        <v>8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30">
        <v>8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>
        <v>8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0">
        <v>0</v>
      </c>
      <c r="I26" s="10">
        <v>0</v>
      </c>
      <c r="J26" s="10">
        <f t="shared" si="0"/>
        <v>1</v>
      </c>
    </row>
    <row r="27" spans="1:10" ht="16.5">
      <c r="A27" s="30">
        <v>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8</v>
      </c>
      <c r="B28" s="2" t="s">
        <v>49</v>
      </c>
      <c r="C28" s="10">
        <v>0</v>
      </c>
      <c r="D28" s="10">
        <v>4</v>
      </c>
      <c r="E28" s="10">
        <v>0</v>
      </c>
      <c r="F28" s="10">
        <v>4</v>
      </c>
      <c r="G28" s="10">
        <v>1</v>
      </c>
      <c r="H28" s="10">
        <v>0</v>
      </c>
      <c r="I28" s="10">
        <v>2</v>
      </c>
      <c r="J28" s="10">
        <f t="shared" si="0"/>
        <v>11</v>
      </c>
    </row>
    <row r="29" spans="1:10" ht="16.5">
      <c r="A29" s="30">
        <v>8</v>
      </c>
      <c r="B29" s="2" t="s">
        <v>115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1</v>
      </c>
    </row>
    <row r="30" spans="1:10" ht="16.5">
      <c r="A30" s="30">
        <v>8</v>
      </c>
      <c r="B30" s="20" t="s">
        <v>103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6.5">
      <c r="A31" s="30">
        <v>8</v>
      </c>
      <c r="B31" s="2" t="s">
        <v>104</v>
      </c>
      <c r="C31" s="10">
        <v>0</v>
      </c>
      <c r="D31" s="10">
        <v>1</v>
      </c>
      <c r="E31" s="10">
        <v>0</v>
      </c>
      <c r="F31" s="10">
        <v>1</v>
      </c>
      <c r="G31" s="10">
        <v>1</v>
      </c>
      <c r="H31" s="10">
        <v>0</v>
      </c>
      <c r="I31" s="10">
        <v>0</v>
      </c>
      <c r="J31" s="10">
        <f t="shared" si="0"/>
        <v>3</v>
      </c>
    </row>
    <row r="32" spans="1:10" ht="16.5">
      <c r="A32" s="30">
        <v>8</v>
      </c>
      <c r="B32" s="2" t="s">
        <v>15</v>
      </c>
      <c r="C32" s="10">
        <v>33</v>
      </c>
      <c r="D32" s="10">
        <v>10</v>
      </c>
      <c r="E32" s="10">
        <v>21</v>
      </c>
      <c r="F32" s="10">
        <v>23</v>
      </c>
      <c r="G32" s="10">
        <v>21</v>
      </c>
      <c r="H32" s="10">
        <v>0</v>
      </c>
      <c r="I32" s="10">
        <v>14</v>
      </c>
      <c r="J32" s="10">
        <f t="shared" si="0"/>
        <v>122</v>
      </c>
    </row>
    <row r="33" spans="1:10" ht="16.5">
      <c r="A33" s="30"/>
      <c r="B33" s="25" t="s">
        <v>54</v>
      </c>
      <c r="C33" s="10">
        <f>SUM(C3:C32)</f>
        <v>56</v>
      </c>
      <c r="D33" s="10">
        <f aca="true" t="shared" si="1" ref="D33:I33">SUM(D3:D32)</f>
        <v>47</v>
      </c>
      <c r="E33" s="10">
        <f t="shared" si="1"/>
        <v>58</v>
      </c>
      <c r="F33" s="10">
        <f t="shared" si="1"/>
        <v>75</v>
      </c>
      <c r="G33" s="10">
        <f t="shared" si="1"/>
        <v>54</v>
      </c>
      <c r="H33" s="10">
        <f t="shared" si="1"/>
        <v>1</v>
      </c>
      <c r="I33" s="10">
        <f t="shared" si="1"/>
        <v>29</v>
      </c>
      <c r="J33" s="10">
        <f t="shared" si="0"/>
        <v>320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A7" sqref="A7:IV7"/>
    </sheetView>
  </sheetViews>
  <sheetFormatPr defaultColWidth="9.00390625" defaultRowHeight="16.5"/>
  <sheetData>
    <row r="1" spans="1:10" ht="19.5">
      <c r="A1" s="54" t="s">
        <v>175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9</v>
      </c>
      <c r="B3" s="2" t="s">
        <v>6</v>
      </c>
      <c r="C3" s="10">
        <v>29</v>
      </c>
      <c r="D3" s="10">
        <v>26</v>
      </c>
      <c r="E3" s="10">
        <v>27</v>
      </c>
      <c r="F3" s="10">
        <v>51</v>
      </c>
      <c r="G3" s="10">
        <v>14</v>
      </c>
      <c r="H3" s="10">
        <v>4</v>
      </c>
      <c r="I3" s="10">
        <v>19</v>
      </c>
      <c r="J3" s="10">
        <f>SUM(C3:I3)</f>
        <v>170</v>
      </c>
    </row>
    <row r="4" spans="1:10" ht="16.5">
      <c r="A4" s="30">
        <v>9</v>
      </c>
      <c r="B4" s="2" t="s">
        <v>7</v>
      </c>
      <c r="C4" s="10">
        <v>12</v>
      </c>
      <c r="D4" s="10">
        <v>42</v>
      </c>
      <c r="E4" s="10">
        <v>27</v>
      </c>
      <c r="F4" s="10">
        <v>48</v>
      </c>
      <c r="G4" s="10">
        <v>36</v>
      </c>
      <c r="H4" s="10">
        <v>9</v>
      </c>
      <c r="I4" s="10">
        <v>14</v>
      </c>
      <c r="J4" s="10">
        <f aca="true" t="shared" si="0" ref="J4:J33">SUM(C4:I4)</f>
        <v>188</v>
      </c>
    </row>
    <row r="5" spans="1:10" ht="16.5">
      <c r="A5" s="30">
        <v>9</v>
      </c>
      <c r="B5" s="2" t="s">
        <v>35</v>
      </c>
      <c r="C5" s="10">
        <v>18</v>
      </c>
      <c r="D5" s="10">
        <v>60</v>
      </c>
      <c r="E5" s="10">
        <v>26</v>
      </c>
      <c r="F5" s="10">
        <v>26</v>
      </c>
      <c r="G5" s="10">
        <v>15</v>
      </c>
      <c r="H5" s="10">
        <v>14</v>
      </c>
      <c r="I5" s="10">
        <v>37</v>
      </c>
      <c r="J5" s="10">
        <f t="shared" si="0"/>
        <v>196</v>
      </c>
    </row>
    <row r="6" spans="1:10" ht="16.5">
      <c r="A6" s="30">
        <v>9</v>
      </c>
      <c r="B6" s="2" t="s">
        <v>37</v>
      </c>
      <c r="C6" s="10">
        <v>22</v>
      </c>
      <c r="D6" s="10">
        <v>58</v>
      </c>
      <c r="E6" s="10">
        <v>40</v>
      </c>
      <c r="F6" s="10">
        <v>52</v>
      </c>
      <c r="G6" s="10">
        <v>19</v>
      </c>
      <c r="H6" s="10">
        <v>8</v>
      </c>
      <c r="I6" s="10">
        <v>18</v>
      </c>
      <c r="J6" s="10">
        <f t="shared" si="0"/>
        <v>217</v>
      </c>
    </row>
    <row r="7" spans="1:10" ht="16.5">
      <c r="A7" s="30">
        <v>9</v>
      </c>
      <c r="B7" s="2" t="s">
        <v>38</v>
      </c>
      <c r="C7" s="10">
        <v>12</v>
      </c>
      <c r="D7" s="10">
        <v>27</v>
      </c>
      <c r="E7" s="10">
        <v>11</v>
      </c>
      <c r="F7" s="10">
        <v>14</v>
      </c>
      <c r="G7" s="10">
        <v>10</v>
      </c>
      <c r="H7" s="10">
        <v>9</v>
      </c>
      <c r="I7" s="10">
        <v>5</v>
      </c>
      <c r="J7" s="10">
        <f t="shared" si="0"/>
        <v>88</v>
      </c>
    </row>
    <row r="8" spans="1:10" ht="16.5">
      <c r="A8" s="30">
        <v>9</v>
      </c>
      <c r="B8" s="2" t="s">
        <v>8</v>
      </c>
      <c r="C8" s="10">
        <v>9</v>
      </c>
      <c r="D8" s="10">
        <v>51</v>
      </c>
      <c r="E8" s="10">
        <v>36</v>
      </c>
      <c r="F8" s="10">
        <v>68</v>
      </c>
      <c r="G8" s="10">
        <v>18</v>
      </c>
      <c r="H8" s="10">
        <v>10</v>
      </c>
      <c r="I8" s="10">
        <v>15</v>
      </c>
      <c r="J8" s="10">
        <f t="shared" si="0"/>
        <v>207</v>
      </c>
    </row>
    <row r="9" spans="1:10" ht="16.5">
      <c r="A9" s="30">
        <v>9</v>
      </c>
      <c r="B9" s="2" t="s">
        <v>9</v>
      </c>
      <c r="C9" s="10">
        <v>4</v>
      </c>
      <c r="D9" s="10">
        <v>28</v>
      </c>
      <c r="E9" s="10">
        <v>17</v>
      </c>
      <c r="F9" s="10">
        <v>16</v>
      </c>
      <c r="G9" s="10">
        <v>13</v>
      </c>
      <c r="H9" s="10">
        <v>1</v>
      </c>
      <c r="I9" s="10">
        <v>23</v>
      </c>
      <c r="J9" s="10">
        <f t="shared" si="0"/>
        <v>102</v>
      </c>
    </row>
    <row r="10" spans="1:10" ht="16.5">
      <c r="A10" s="30">
        <v>9</v>
      </c>
      <c r="B10" s="2" t="s">
        <v>10</v>
      </c>
      <c r="C10" s="10">
        <v>14</v>
      </c>
      <c r="D10" s="10">
        <v>47</v>
      </c>
      <c r="E10" s="10">
        <v>17</v>
      </c>
      <c r="F10" s="10">
        <v>26</v>
      </c>
      <c r="G10" s="10">
        <v>26</v>
      </c>
      <c r="H10" s="10">
        <v>4</v>
      </c>
      <c r="I10" s="10">
        <v>16</v>
      </c>
      <c r="J10" s="10">
        <f t="shared" si="0"/>
        <v>150</v>
      </c>
    </row>
    <row r="11" spans="1:10" ht="16.5">
      <c r="A11" s="30">
        <v>9</v>
      </c>
      <c r="B11" s="2" t="s">
        <v>11</v>
      </c>
      <c r="C11" s="10">
        <v>4</v>
      </c>
      <c r="D11" s="10">
        <v>26</v>
      </c>
      <c r="E11" s="10">
        <v>16</v>
      </c>
      <c r="F11" s="10">
        <v>19</v>
      </c>
      <c r="G11" s="10">
        <v>10</v>
      </c>
      <c r="H11" s="10">
        <v>4</v>
      </c>
      <c r="I11" s="10">
        <v>9</v>
      </c>
      <c r="J11" s="10">
        <f t="shared" si="0"/>
        <v>88</v>
      </c>
    </row>
    <row r="12" spans="1:10" ht="16.5">
      <c r="A12" s="30">
        <v>9</v>
      </c>
      <c r="B12" s="2" t="s">
        <v>12</v>
      </c>
      <c r="C12" s="10">
        <v>8</v>
      </c>
      <c r="D12" s="10">
        <v>4</v>
      </c>
      <c r="E12" s="10">
        <v>6</v>
      </c>
      <c r="F12" s="10">
        <v>5</v>
      </c>
      <c r="G12" s="10">
        <v>3</v>
      </c>
      <c r="H12" s="10">
        <v>4</v>
      </c>
      <c r="I12" s="10">
        <v>3</v>
      </c>
      <c r="J12" s="10">
        <f t="shared" si="0"/>
        <v>33</v>
      </c>
    </row>
    <row r="13" spans="1:10" ht="16.5">
      <c r="A13" s="30">
        <v>9</v>
      </c>
      <c r="B13" s="2" t="s">
        <v>170</v>
      </c>
      <c r="C13" s="10">
        <v>49</v>
      </c>
      <c r="D13" s="10">
        <v>62</v>
      </c>
      <c r="E13" s="10">
        <v>51</v>
      </c>
      <c r="F13" s="10">
        <v>86</v>
      </c>
      <c r="G13" s="10">
        <v>42</v>
      </c>
      <c r="H13" s="10">
        <v>21</v>
      </c>
      <c r="I13" s="10">
        <v>44</v>
      </c>
      <c r="J13" s="10">
        <f t="shared" si="0"/>
        <v>355</v>
      </c>
    </row>
    <row r="14" spans="1:10" ht="16.5">
      <c r="A14" s="30">
        <v>9</v>
      </c>
      <c r="B14" s="2" t="s">
        <v>13</v>
      </c>
      <c r="C14" s="10">
        <v>8</v>
      </c>
      <c r="D14" s="10">
        <v>8</v>
      </c>
      <c r="E14" s="10">
        <v>7</v>
      </c>
      <c r="F14" s="10">
        <v>19</v>
      </c>
      <c r="G14" s="10">
        <v>12</v>
      </c>
      <c r="H14" s="10">
        <v>3</v>
      </c>
      <c r="I14" s="10">
        <v>2</v>
      </c>
      <c r="J14" s="10">
        <f t="shared" si="0"/>
        <v>59</v>
      </c>
    </row>
    <row r="15" spans="1:10" ht="16.5">
      <c r="A15" s="30">
        <v>9</v>
      </c>
      <c r="B15" s="2" t="s">
        <v>40</v>
      </c>
      <c r="C15" s="10">
        <v>3</v>
      </c>
      <c r="D15" s="10">
        <v>2</v>
      </c>
      <c r="E15" s="10">
        <v>0</v>
      </c>
      <c r="F15" s="10">
        <v>6</v>
      </c>
      <c r="G15" s="10">
        <v>12</v>
      </c>
      <c r="H15" s="10">
        <v>9</v>
      </c>
      <c r="I15" s="10">
        <v>4</v>
      </c>
      <c r="J15" s="10">
        <f t="shared" si="0"/>
        <v>36</v>
      </c>
    </row>
    <row r="16" spans="1:10" ht="16.5">
      <c r="A16" s="30">
        <v>9</v>
      </c>
      <c r="B16" s="2" t="s">
        <v>41</v>
      </c>
      <c r="C16" s="43">
        <v>7</v>
      </c>
      <c r="D16" s="10">
        <v>14</v>
      </c>
      <c r="E16" s="10">
        <v>6</v>
      </c>
      <c r="F16" s="10">
        <v>21</v>
      </c>
      <c r="G16" s="10">
        <v>5</v>
      </c>
      <c r="H16" s="10">
        <v>0</v>
      </c>
      <c r="I16" s="10">
        <v>3</v>
      </c>
      <c r="J16" s="10">
        <f t="shared" si="0"/>
        <v>56</v>
      </c>
    </row>
    <row r="17" spans="1:10" ht="16.5">
      <c r="A17" s="30">
        <v>9</v>
      </c>
      <c r="B17" s="2" t="s">
        <v>172</v>
      </c>
      <c r="C17" s="10">
        <v>33</v>
      </c>
      <c r="D17" s="10">
        <v>84</v>
      </c>
      <c r="E17" s="10">
        <v>51</v>
      </c>
      <c r="F17" s="10">
        <v>43</v>
      </c>
      <c r="G17" s="10">
        <v>46</v>
      </c>
      <c r="H17" s="10">
        <v>33</v>
      </c>
      <c r="I17" s="10">
        <v>48</v>
      </c>
      <c r="J17" s="10">
        <f t="shared" si="0"/>
        <v>338</v>
      </c>
    </row>
    <row r="18" spans="1:10" ht="16.5">
      <c r="A18" s="30">
        <v>9</v>
      </c>
      <c r="B18" s="2" t="s">
        <v>43</v>
      </c>
      <c r="C18" s="10">
        <v>24</v>
      </c>
      <c r="D18" s="10">
        <v>27</v>
      </c>
      <c r="E18" s="10">
        <v>17</v>
      </c>
      <c r="F18" s="10">
        <v>29</v>
      </c>
      <c r="G18" s="10">
        <v>12</v>
      </c>
      <c r="H18" s="10">
        <v>12</v>
      </c>
      <c r="I18" s="10">
        <v>30</v>
      </c>
      <c r="J18" s="10">
        <f t="shared" si="0"/>
        <v>151</v>
      </c>
    </row>
    <row r="19" spans="1:10" ht="16.5">
      <c r="A19" s="30">
        <v>9</v>
      </c>
      <c r="B19" s="2" t="s">
        <v>14</v>
      </c>
      <c r="C19" s="10">
        <v>36</v>
      </c>
      <c r="D19" s="10">
        <v>56</v>
      </c>
      <c r="E19" s="10">
        <v>24</v>
      </c>
      <c r="F19" s="10">
        <v>68</v>
      </c>
      <c r="G19" s="10">
        <v>27</v>
      </c>
      <c r="H19" s="10">
        <v>16</v>
      </c>
      <c r="I19" s="10">
        <v>51</v>
      </c>
      <c r="J19" s="10">
        <f t="shared" si="0"/>
        <v>278</v>
      </c>
    </row>
    <row r="20" spans="1:10" ht="16.5">
      <c r="A20" s="30">
        <v>9</v>
      </c>
      <c r="B20" s="2" t="s">
        <v>44</v>
      </c>
      <c r="C20" s="10">
        <v>6</v>
      </c>
      <c r="D20" s="10">
        <v>7</v>
      </c>
      <c r="E20" s="10">
        <v>31</v>
      </c>
      <c r="F20" s="10">
        <v>24</v>
      </c>
      <c r="G20" s="10">
        <v>14</v>
      </c>
      <c r="H20" s="10">
        <v>4</v>
      </c>
      <c r="I20" s="10">
        <v>25</v>
      </c>
      <c r="J20" s="10">
        <f t="shared" si="0"/>
        <v>111</v>
      </c>
    </row>
    <row r="21" spans="1:10" ht="16.5">
      <c r="A21" s="30">
        <v>9</v>
      </c>
      <c r="B21" s="2" t="s">
        <v>51</v>
      </c>
      <c r="C21" s="10">
        <v>13</v>
      </c>
      <c r="D21" s="10">
        <v>29</v>
      </c>
      <c r="E21" s="10">
        <v>50</v>
      </c>
      <c r="F21" s="10">
        <v>60</v>
      </c>
      <c r="G21" s="10">
        <v>6</v>
      </c>
      <c r="H21" s="10">
        <v>7</v>
      </c>
      <c r="I21" s="10">
        <v>7</v>
      </c>
      <c r="J21" s="10">
        <f t="shared" si="0"/>
        <v>172</v>
      </c>
    </row>
    <row r="22" spans="1:10" ht="16.5">
      <c r="A22" s="30">
        <v>9</v>
      </c>
      <c r="B22" s="2" t="s">
        <v>109</v>
      </c>
      <c r="C22" s="10">
        <v>1</v>
      </c>
      <c r="D22" s="10">
        <v>0</v>
      </c>
      <c r="E22" s="10">
        <v>0</v>
      </c>
      <c r="F22" s="10">
        <v>3</v>
      </c>
      <c r="G22" s="10">
        <v>0</v>
      </c>
      <c r="H22" s="10">
        <v>0</v>
      </c>
      <c r="I22" s="10">
        <v>0</v>
      </c>
      <c r="J22" s="10">
        <f t="shared" si="0"/>
        <v>4</v>
      </c>
    </row>
    <row r="23" spans="1:10" ht="16.5">
      <c r="A23" s="30">
        <v>9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>
        <v>9</v>
      </c>
      <c r="B24" s="2" t="s">
        <v>47</v>
      </c>
      <c r="C24" s="10">
        <v>0</v>
      </c>
      <c r="D24" s="10">
        <v>0</v>
      </c>
      <c r="E24" s="10">
        <v>0</v>
      </c>
      <c r="F24" s="10">
        <v>3</v>
      </c>
      <c r="G24" s="10">
        <v>5</v>
      </c>
      <c r="H24" s="10">
        <v>1</v>
      </c>
      <c r="I24" s="10">
        <v>2</v>
      </c>
      <c r="J24" s="10">
        <f t="shared" si="0"/>
        <v>11</v>
      </c>
    </row>
    <row r="25" spans="1:10" ht="16.5">
      <c r="A25" s="30">
        <v>9</v>
      </c>
      <c r="B25" s="2" t="s">
        <v>110</v>
      </c>
      <c r="C25" s="10">
        <v>0</v>
      </c>
      <c r="D25" s="10">
        <v>0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f t="shared" si="0"/>
        <v>2</v>
      </c>
    </row>
    <row r="26" spans="1:10" ht="16.5">
      <c r="A26" s="30">
        <v>9</v>
      </c>
      <c r="B26" s="2" t="s">
        <v>111</v>
      </c>
      <c r="C26" s="10">
        <v>0</v>
      </c>
      <c r="D26" s="10">
        <v>1</v>
      </c>
      <c r="E26" s="10">
        <v>1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2</v>
      </c>
    </row>
    <row r="27" spans="1:10" ht="16.5">
      <c r="A27" s="30">
        <v>9</v>
      </c>
      <c r="B27" s="2" t="s">
        <v>181</v>
      </c>
      <c r="C27" s="10">
        <v>0</v>
      </c>
      <c r="D27" s="10">
        <v>0</v>
      </c>
      <c r="E27" s="10">
        <v>1</v>
      </c>
      <c r="F27" s="10">
        <v>2</v>
      </c>
      <c r="G27" s="10">
        <v>0</v>
      </c>
      <c r="H27" s="10">
        <v>2</v>
      </c>
      <c r="I27" s="10">
        <v>0</v>
      </c>
      <c r="J27" s="10">
        <f t="shared" si="0"/>
        <v>5</v>
      </c>
    </row>
    <row r="28" spans="1:10" ht="16.5">
      <c r="A28" s="30">
        <v>9</v>
      </c>
      <c r="B28" s="2" t="s">
        <v>49</v>
      </c>
      <c r="C28" s="10">
        <v>6</v>
      </c>
      <c r="D28" s="10">
        <v>20</v>
      </c>
      <c r="E28" s="10">
        <v>17</v>
      </c>
      <c r="F28" s="10">
        <v>36</v>
      </c>
      <c r="G28" s="10">
        <v>10</v>
      </c>
      <c r="H28" s="10">
        <v>4</v>
      </c>
      <c r="I28" s="10">
        <v>15</v>
      </c>
      <c r="J28" s="10">
        <f t="shared" si="0"/>
        <v>108</v>
      </c>
    </row>
    <row r="29" spans="1:10" ht="16.5">
      <c r="A29" s="30">
        <v>9</v>
      </c>
      <c r="B29" s="20" t="s">
        <v>103</v>
      </c>
      <c r="C29" s="10">
        <v>5</v>
      </c>
      <c r="D29" s="10">
        <v>6</v>
      </c>
      <c r="E29" s="10">
        <v>6</v>
      </c>
      <c r="F29" s="10">
        <v>7</v>
      </c>
      <c r="G29" s="10">
        <v>1</v>
      </c>
      <c r="H29" s="10">
        <v>1</v>
      </c>
      <c r="I29" s="10">
        <v>9</v>
      </c>
      <c r="J29" s="10">
        <f t="shared" si="0"/>
        <v>35</v>
      </c>
    </row>
    <row r="30" spans="1:10" ht="16.5">
      <c r="A30" s="30">
        <v>9</v>
      </c>
      <c r="B30" s="2" t="s">
        <v>104</v>
      </c>
      <c r="C30" s="10">
        <v>8</v>
      </c>
      <c r="D30" s="10">
        <v>27</v>
      </c>
      <c r="E30" s="10">
        <v>33</v>
      </c>
      <c r="F30" s="10">
        <v>27</v>
      </c>
      <c r="G30" s="10">
        <v>14</v>
      </c>
      <c r="H30" s="10">
        <v>5</v>
      </c>
      <c r="I30" s="10">
        <v>18</v>
      </c>
      <c r="J30" s="10">
        <f t="shared" si="0"/>
        <v>132</v>
      </c>
    </row>
    <row r="31" spans="1:10" ht="16.5">
      <c r="A31" s="30" t="s">
        <v>176</v>
      </c>
      <c r="B31" s="2" t="s">
        <v>185</v>
      </c>
      <c r="C31" s="10">
        <v>0</v>
      </c>
      <c r="D31" s="10">
        <v>0</v>
      </c>
      <c r="E31" s="10">
        <v>1</v>
      </c>
      <c r="F31" s="10">
        <v>1</v>
      </c>
      <c r="G31" s="10">
        <v>0</v>
      </c>
      <c r="H31" s="10">
        <v>1</v>
      </c>
      <c r="I31" s="10">
        <v>0</v>
      </c>
      <c r="J31" s="10">
        <f t="shared" si="0"/>
        <v>3</v>
      </c>
    </row>
    <row r="32" spans="1:10" ht="16.5">
      <c r="A32" s="30">
        <v>9</v>
      </c>
      <c r="B32" s="2" t="s">
        <v>15</v>
      </c>
      <c r="C32" s="10">
        <v>30</v>
      </c>
      <c r="D32" s="10">
        <v>58</v>
      </c>
      <c r="E32" s="10">
        <v>47</v>
      </c>
      <c r="F32" s="10">
        <v>68</v>
      </c>
      <c r="G32" s="10">
        <v>32</v>
      </c>
      <c r="H32" s="10">
        <v>24</v>
      </c>
      <c r="I32" s="10">
        <v>24</v>
      </c>
      <c r="J32" s="10">
        <f t="shared" si="0"/>
        <v>283</v>
      </c>
    </row>
    <row r="33" spans="1:10" ht="16.5">
      <c r="A33" s="30"/>
      <c r="B33" s="25" t="s">
        <v>54</v>
      </c>
      <c r="C33" s="10">
        <f aca="true" t="shared" si="1" ref="C33:I33">SUM(C3:C32)</f>
        <v>361</v>
      </c>
      <c r="D33" s="10">
        <f t="shared" si="1"/>
        <v>770</v>
      </c>
      <c r="E33" s="10">
        <f t="shared" si="1"/>
        <v>567</v>
      </c>
      <c r="F33" s="10">
        <f t="shared" si="1"/>
        <v>829</v>
      </c>
      <c r="G33" s="10">
        <f t="shared" si="1"/>
        <v>402</v>
      </c>
      <c r="H33" s="10">
        <f t="shared" si="1"/>
        <v>210</v>
      </c>
      <c r="I33" s="10">
        <f t="shared" si="1"/>
        <v>441</v>
      </c>
      <c r="J33" s="10">
        <f t="shared" si="0"/>
        <v>3580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L33" sqref="L33"/>
    </sheetView>
  </sheetViews>
  <sheetFormatPr defaultColWidth="9.00390625" defaultRowHeight="16.5"/>
  <sheetData>
    <row r="1" spans="1:10" ht="19.5">
      <c r="A1" s="54" t="s">
        <v>177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10</v>
      </c>
      <c r="B3" s="2" t="s">
        <v>6</v>
      </c>
      <c r="C3" s="10">
        <v>46</v>
      </c>
      <c r="D3" s="10">
        <v>103</v>
      </c>
      <c r="E3" s="10">
        <v>63</v>
      </c>
      <c r="F3" s="10">
        <v>74</v>
      </c>
      <c r="G3" s="10">
        <v>30</v>
      </c>
      <c r="H3" s="10">
        <v>19</v>
      </c>
      <c r="I3" s="10">
        <v>10</v>
      </c>
      <c r="J3" s="10">
        <f>SUM(C3:I3)</f>
        <v>345</v>
      </c>
    </row>
    <row r="4" spans="1:10" ht="16.5">
      <c r="A4" s="30">
        <v>10</v>
      </c>
      <c r="B4" s="2" t="s">
        <v>7</v>
      </c>
      <c r="C4" s="10">
        <v>16</v>
      </c>
      <c r="D4" s="10">
        <v>73</v>
      </c>
      <c r="E4" s="10">
        <v>45</v>
      </c>
      <c r="F4" s="10">
        <v>55</v>
      </c>
      <c r="G4" s="10">
        <v>57</v>
      </c>
      <c r="H4" s="10">
        <v>24</v>
      </c>
      <c r="I4" s="10">
        <v>8</v>
      </c>
      <c r="J4" s="10">
        <f aca="true" t="shared" si="0" ref="J4:J33">SUM(C4:I4)</f>
        <v>278</v>
      </c>
    </row>
    <row r="5" spans="1:10" ht="16.5">
      <c r="A5" s="30">
        <v>10</v>
      </c>
      <c r="B5" s="2" t="s">
        <v>35</v>
      </c>
      <c r="C5" s="10">
        <v>53</v>
      </c>
      <c r="D5" s="10">
        <v>131</v>
      </c>
      <c r="E5" s="10">
        <v>72</v>
      </c>
      <c r="F5" s="10">
        <v>70</v>
      </c>
      <c r="G5" s="10">
        <v>50</v>
      </c>
      <c r="H5" s="10">
        <v>19</v>
      </c>
      <c r="I5" s="10">
        <v>8</v>
      </c>
      <c r="J5" s="10">
        <f t="shared" si="0"/>
        <v>403</v>
      </c>
    </row>
    <row r="6" spans="1:10" ht="16.5">
      <c r="A6" s="30">
        <v>10</v>
      </c>
      <c r="B6" s="2" t="s">
        <v>37</v>
      </c>
      <c r="C6" s="10">
        <v>57</v>
      </c>
      <c r="D6" s="10">
        <v>125</v>
      </c>
      <c r="E6" s="10">
        <v>76</v>
      </c>
      <c r="F6" s="10">
        <v>75</v>
      </c>
      <c r="G6" s="10">
        <v>65</v>
      </c>
      <c r="H6" s="10">
        <v>44</v>
      </c>
      <c r="I6" s="10">
        <v>7</v>
      </c>
      <c r="J6" s="10">
        <f t="shared" si="0"/>
        <v>449</v>
      </c>
    </row>
    <row r="7" spans="1:10" ht="16.5">
      <c r="A7" s="30">
        <v>10</v>
      </c>
      <c r="B7" s="2" t="s">
        <v>38</v>
      </c>
      <c r="C7" s="10">
        <v>19</v>
      </c>
      <c r="D7" s="10">
        <v>50</v>
      </c>
      <c r="E7" s="10">
        <v>50</v>
      </c>
      <c r="F7" s="10">
        <v>67</v>
      </c>
      <c r="G7" s="10">
        <v>50</v>
      </c>
      <c r="H7" s="10">
        <v>26</v>
      </c>
      <c r="I7" s="10">
        <v>3</v>
      </c>
      <c r="J7" s="10">
        <f t="shared" si="0"/>
        <v>265</v>
      </c>
    </row>
    <row r="8" spans="1:10" ht="16.5">
      <c r="A8" s="30">
        <v>10</v>
      </c>
      <c r="B8" s="2" t="s">
        <v>8</v>
      </c>
      <c r="C8" s="10">
        <v>31</v>
      </c>
      <c r="D8" s="10">
        <v>103</v>
      </c>
      <c r="E8" s="10">
        <v>71</v>
      </c>
      <c r="F8" s="10">
        <v>150</v>
      </c>
      <c r="G8" s="10">
        <v>60</v>
      </c>
      <c r="H8" s="10">
        <v>27</v>
      </c>
      <c r="I8" s="10">
        <v>13</v>
      </c>
      <c r="J8" s="10">
        <f t="shared" si="0"/>
        <v>455</v>
      </c>
    </row>
    <row r="9" spans="1:10" ht="16.5">
      <c r="A9" s="30">
        <v>10</v>
      </c>
      <c r="B9" s="2" t="s">
        <v>9</v>
      </c>
      <c r="C9" s="10">
        <v>6</v>
      </c>
      <c r="D9" s="10">
        <v>62</v>
      </c>
      <c r="E9" s="10">
        <v>38</v>
      </c>
      <c r="F9" s="10">
        <v>49</v>
      </c>
      <c r="G9" s="10">
        <v>23</v>
      </c>
      <c r="H9" s="10">
        <v>16</v>
      </c>
      <c r="I9" s="10">
        <v>5</v>
      </c>
      <c r="J9" s="10">
        <f t="shared" si="0"/>
        <v>199</v>
      </c>
    </row>
    <row r="10" spans="1:10" ht="16.5">
      <c r="A10" s="30">
        <v>10</v>
      </c>
      <c r="B10" s="2" t="s">
        <v>10</v>
      </c>
      <c r="C10" s="10">
        <v>36</v>
      </c>
      <c r="D10" s="10">
        <v>119</v>
      </c>
      <c r="E10" s="10">
        <v>24</v>
      </c>
      <c r="F10" s="10">
        <v>61</v>
      </c>
      <c r="G10" s="10">
        <v>46</v>
      </c>
      <c r="H10" s="10">
        <v>8</v>
      </c>
      <c r="I10" s="10">
        <v>21</v>
      </c>
      <c r="J10" s="10">
        <f t="shared" si="0"/>
        <v>315</v>
      </c>
    </row>
    <row r="11" spans="1:10" ht="16.5">
      <c r="A11" s="30">
        <v>10</v>
      </c>
      <c r="B11" s="2" t="s">
        <v>11</v>
      </c>
      <c r="C11" s="10">
        <v>15</v>
      </c>
      <c r="D11" s="10">
        <v>54</v>
      </c>
      <c r="E11" s="10">
        <v>21</v>
      </c>
      <c r="F11" s="10">
        <v>45</v>
      </c>
      <c r="G11" s="10">
        <v>36</v>
      </c>
      <c r="H11" s="10">
        <v>14</v>
      </c>
      <c r="I11" s="10">
        <v>7</v>
      </c>
      <c r="J11" s="10">
        <f t="shared" si="0"/>
        <v>192</v>
      </c>
    </row>
    <row r="12" spans="1:10" ht="16.5">
      <c r="A12" s="30">
        <v>10</v>
      </c>
      <c r="B12" s="2" t="s">
        <v>12</v>
      </c>
      <c r="C12" s="10">
        <v>8</v>
      </c>
      <c r="D12" s="10">
        <v>4</v>
      </c>
      <c r="E12" s="10">
        <v>8</v>
      </c>
      <c r="F12" s="10">
        <v>12</v>
      </c>
      <c r="G12" s="10">
        <v>5</v>
      </c>
      <c r="H12" s="10">
        <v>0</v>
      </c>
      <c r="I12" s="10">
        <v>0</v>
      </c>
      <c r="J12" s="10">
        <f t="shared" si="0"/>
        <v>37</v>
      </c>
    </row>
    <row r="13" spans="1:10" ht="16.5">
      <c r="A13" s="30">
        <v>10</v>
      </c>
      <c r="B13" s="2" t="s">
        <v>170</v>
      </c>
      <c r="C13" s="10">
        <v>111</v>
      </c>
      <c r="D13" s="10">
        <v>180</v>
      </c>
      <c r="E13" s="10">
        <v>125</v>
      </c>
      <c r="F13" s="10">
        <v>127</v>
      </c>
      <c r="G13" s="10">
        <v>59</v>
      </c>
      <c r="H13" s="10">
        <v>59</v>
      </c>
      <c r="I13" s="10">
        <v>19</v>
      </c>
      <c r="J13" s="10">
        <f t="shared" si="0"/>
        <v>680</v>
      </c>
    </row>
    <row r="14" spans="1:10" ht="16.5">
      <c r="A14" s="30">
        <v>10</v>
      </c>
      <c r="B14" s="2" t="s">
        <v>13</v>
      </c>
      <c r="C14" s="10">
        <v>8</v>
      </c>
      <c r="D14" s="10">
        <v>42</v>
      </c>
      <c r="E14" s="10">
        <v>28</v>
      </c>
      <c r="F14" s="10">
        <v>35</v>
      </c>
      <c r="G14" s="10">
        <v>13</v>
      </c>
      <c r="H14" s="10">
        <v>5</v>
      </c>
      <c r="I14" s="10">
        <v>3</v>
      </c>
      <c r="J14" s="10">
        <f t="shared" si="0"/>
        <v>134</v>
      </c>
    </row>
    <row r="15" spans="1:10" ht="16.5">
      <c r="A15" s="30">
        <v>10</v>
      </c>
      <c r="B15" s="2" t="s">
        <v>40</v>
      </c>
      <c r="C15" s="10">
        <v>7</v>
      </c>
      <c r="D15" s="10">
        <v>3</v>
      </c>
      <c r="E15" s="10">
        <v>2</v>
      </c>
      <c r="F15" s="10">
        <v>1</v>
      </c>
      <c r="G15" s="10">
        <v>4</v>
      </c>
      <c r="H15" s="10">
        <v>7</v>
      </c>
      <c r="I15" s="10">
        <v>0</v>
      </c>
      <c r="J15" s="10">
        <f t="shared" si="0"/>
        <v>24</v>
      </c>
    </row>
    <row r="16" spans="1:10" ht="16.5">
      <c r="A16" s="30">
        <v>10</v>
      </c>
      <c r="B16" s="2" t="s">
        <v>41</v>
      </c>
      <c r="C16" s="43">
        <v>10</v>
      </c>
      <c r="D16" s="10">
        <v>10</v>
      </c>
      <c r="E16" s="10">
        <v>6</v>
      </c>
      <c r="F16" s="10">
        <v>28</v>
      </c>
      <c r="G16" s="10">
        <v>16</v>
      </c>
      <c r="H16" s="10">
        <v>2</v>
      </c>
      <c r="I16" s="10">
        <v>3</v>
      </c>
      <c r="J16" s="10">
        <f t="shared" si="0"/>
        <v>75</v>
      </c>
    </row>
    <row r="17" spans="1:10" ht="16.5">
      <c r="A17" s="30">
        <v>10</v>
      </c>
      <c r="B17" s="2" t="s">
        <v>172</v>
      </c>
      <c r="C17" s="10">
        <v>34</v>
      </c>
      <c r="D17" s="10">
        <v>250</v>
      </c>
      <c r="E17" s="10">
        <v>80</v>
      </c>
      <c r="F17" s="10">
        <v>106</v>
      </c>
      <c r="G17" s="10">
        <v>100</v>
      </c>
      <c r="H17" s="10">
        <v>94</v>
      </c>
      <c r="I17" s="10">
        <v>24</v>
      </c>
      <c r="J17" s="10">
        <f t="shared" si="0"/>
        <v>688</v>
      </c>
    </row>
    <row r="18" spans="1:10" ht="16.5">
      <c r="A18" s="30">
        <v>10</v>
      </c>
      <c r="B18" s="2" t="s">
        <v>43</v>
      </c>
      <c r="C18" s="10">
        <v>33</v>
      </c>
      <c r="D18" s="10">
        <v>61</v>
      </c>
      <c r="E18" s="10">
        <v>44</v>
      </c>
      <c r="F18" s="10">
        <v>47</v>
      </c>
      <c r="G18" s="10">
        <v>42</v>
      </c>
      <c r="H18" s="10">
        <v>10</v>
      </c>
      <c r="I18" s="10">
        <v>20</v>
      </c>
      <c r="J18" s="10">
        <f t="shared" si="0"/>
        <v>257</v>
      </c>
    </row>
    <row r="19" spans="1:10" ht="16.5">
      <c r="A19" s="30">
        <v>10</v>
      </c>
      <c r="B19" s="2" t="s">
        <v>14</v>
      </c>
      <c r="C19" s="10">
        <v>49</v>
      </c>
      <c r="D19" s="10">
        <v>135</v>
      </c>
      <c r="E19" s="10">
        <v>77</v>
      </c>
      <c r="F19" s="10">
        <v>148</v>
      </c>
      <c r="G19" s="10">
        <v>90</v>
      </c>
      <c r="H19" s="10">
        <v>35</v>
      </c>
      <c r="I19" s="10">
        <v>42</v>
      </c>
      <c r="J19" s="10">
        <f t="shared" si="0"/>
        <v>576</v>
      </c>
    </row>
    <row r="20" spans="1:10" ht="16.5">
      <c r="A20" s="30">
        <v>10</v>
      </c>
      <c r="B20" s="2" t="s">
        <v>44</v>
      </c>
      <c r="C20" s="10">
        <v>15</v>
      </c>
      <c r="D20" s="10">
        <v>26</v>
      </c>
      <c r="E20" s="10">
        <v>28</v>
      </c>
      <c r="F20" s="10">
        <v>38</v>
      </c>
      <c r="G20" s="10">
        <v>8</v>
      </c>
      <c r="H20" s="10">
        <v>11</v>
      </c>
      <c r="I20" s="10">
        <v>1</v>
      </c>
      <c r="J20" s="10">
        <f t="shared" si="0"/>
        <v>127</v>
      </c>
    </row>
    <row r="21" spans="1:10" ht="16.5">
      <c r="A21" s="30">
        <v>10</v>
      </c>
      <c r="B21" s="2" t="s">
        <v>51</v>
      </c>
      <c r="C21" s="10">
        <v>17</v>
      </c>
      <c r="D21" s="10">
        <v>15</v>
      </c>
      <c r="E21" s="10">
        <v>33</v>
      </c>
      <c r="F21" s="10">
        <v>49</v>
      </c>
      <c r="G21" s="10">
        <v>12</v>
      </c>
      <c r="H21" s="10">
        <v>6</v>
      </c>
      <c r="I21" s="10">
        <v>6</v>
      </c>
      <c r="J21" s="10">
        <f t="shared" si="0"/>
        <v>138</v>
      </c>
    </row>
    <row r="22" spans="1:10" ht="16.5">
      <c r="A22" s="30">
        <v>10</v>
      </c>
      <c r="B22" s="2" t="s">
        <v>109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0</v>
      </c>
      <c r="J22" s="10">
        <f t="shared" si="0"/>
        <v>1</v>
      </c>
    </row>
    <row r="23" spans="1:10" ht="16.5">
      <c r="A23" s="30">
        <v>10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f t="shared" si="0"/>
        <v>1</v>
      </c>
    </row>
    <row r="24" spans="1:10" ht="16.5">
      <c r="A24" s="30">
        <v>10</v>
      </c>
      <c r="B24" s="2" t="s">
        <v>47</v>
      </c>
      <c r="C24" s="10">
        <v>1</v>
      </c>
      <c r="D24" s="10">
        <v>4</v>
      </c>
      <c r="E24" s="10">
        <v>0</v>
      </c>
      <c r="F24" s="10">
        <v>5</v>
      </c>
      <c r="G24" s="10">
        <v>5</v>
      </c>
      <c r="H24" s="10">
        <v>3</v>
      </c>
      <c r="I24" s="10">
        <v>0</v>
      </c>
      <c r="J24" s="10">
        <f t="shared" si="0"/>
        <v>18</v>
      </c>
    </row>
    <row r="25" spans="1:10" ht="16.5">
      <c r="A25" s="30">
        <v>10</v>
      </c>
      <c r="B25" s="2" t="s">
        <v>110</v>
      </c>
      <c r="C25" s="10">
        <v>0</v>
      </c>
      <c r="D25" s="10">
        <v>0</v>
      </c>
      <c r="E25" s="10">
        <v>0</v>
      </c>
      <c r="F25" s="10">
        <v>2</v>
      </c>
      <c r="G25" s="10">
        <v>0</v>
      </c>
      <c r="H25" s="10">
        <v>0</v>
      </c>
      <c r="I25" s="10">
        <v>0</v>
      </c>
      <c r="J25" s="10">
        <f t="shared" si="0"/>
        <v>2</v>
      </c>
    </row>
    <row r="26" spans="1:10" ht="16.5">
      <c r="A26" s="30">
        <v>10</v>
      </c>
      <c r="B26" s="2" t="s">
        <v>111</v>
      </c>
      <c r="C26" s="10">
        <v>0</v>
      </c>
      <c r="D26" s="10">
        <v>0</v>
      </c>
      <c r="E26" s="10">
        <v>2</v>
      </c>
      <c r="F26" s="10">
        <v>0</v>
      </c>
      <c r="G26" s="10">
        <v>0</v>
      </c>
      <c r="H26" s="10">
        <v>2</v>
      </c>
      <c r="I26" s="10">
        <v>0</v>
      </c>
      <c r="J26" s="10">
        <f t="shared" si="0"/>
        <v>4</v>
      </c>
    </row>
    <row r="27" spans="1:10" ht="16.5">
      <c r="A27" s="30">
        <v>10</v>
      </c>
      <c r="B27" s="2" t="s">
        <v>186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10</v>
      </c>
      <c r="B28" s="2" t="s">
        <v>49</v>
      </c>
      <c r="C28" s="10">
        <v>13</v>
      </c>
      <c r="D28" s="10">
        <v>41</v>
      </c>
      <c r="E28" s="10">
        <v>46</v>
      </c>
      <c r="F28" s="10">
        <v>63</v>
      </c>
      <c r="G28" s="10">
        <v>26</v>
      </c>
      <c r="H28" s="10">
        <v>30</v>
      </c>
      <c r="I28" s="10">
        <v>7</v>
      </c>
      <c r="J28" s="10">
        <f t="shared" si="0"/>
        <v>226</v>
      </c>
    </row>
    <row r="29" spans="1:10" ht="16.5">
      <c r="A29" s="30">
        <v>10</v>
      </c>
      <c r="B29" s="20" t="s">
        <v>103</v>
      </c>
      <c r="C29" s="10">
        <v>19</v>
      </c>
      <c r="D29" s="10">
        <v>16</v>
      </c>
      <c r="E29" s="10">
        <v>17</v>
      </c>
      <c r="F29" s="10">
        <v>12</v>
      </c>
      <c r="G29" s="10">
        <v>6</v>
      </c>
      <c r="H29" s="10">
        <v>2</v>
      </c>
      <c r="I29" s="10">
        <v>6</v>
      </c>
      <c r="J29" s="10">
        <f t="shared" si="0"/>
        <v>78</v>
      </c>
    </row>
    <row r="30" spans="1:10" ht="16.5">
      <c r="A30" s="30">
        <v>10</v>
      </c>
      <c r="B30" s="2" t="s">
        <v>104</v>
      </c>
      <c r="C30" s="10">
        <v>28</v>
      </c>
      <c r="D30" s="10">
        <v>59</v>
      </c>
      <c r="E30" s="10">
        <v>37</v>
      </c>
      <c r="F30" s="10">
        <v>47</v>
      </c>
      <c r="G30" s="10">
        <v>34</v>
      </c>
      <c r="H30" s="10">
        <v>19</v>
      </c>
      <c r="I30" s="10">
        <v>15</v>
      </c>
      <c r="J30" s="10">
        <f t="shared" si="0"/>
        <v>239</v>
      </c>
    </row>
    <row r="31" spans="1:10" ht="16.5">
      <c r="A31" s="30">
        <v>10</v>
      </c>
      <c r="B31" s="2" t="s">
        <v>185</v>
      </c>
      <c r="C31" s="10">
        <v>0</v>
      </c>
      <c r="D31" s="10">
        <v>1</v>
      </c>
      <c r="E31" s="10">
        <v>1</v>
      </c>
      <c r="F31" s="10">
        <v>0</v>
      </c>
      <c r="G31" s="10">
        <v>2</v>
      </c>
      <c r="H31" s="10">
        <v>2</v>
      </c>
      <c r="I31" s="10">
        <v>0</v>
      </c>
      <c r="J31" s="10">
        <f t="shared" si="0"/>
        <v>6</v>
      </c>
    </row>
    <row r="32" spans="1:10" ht="16.5">
      <c r="A32" s="30">
        <v>10</v>
      </c>
      <c r="B32" s="2" t="s">
        <v>15</v>
      </c>
      <c r="C32" s="10">
        <v>47</v>
      </c>
      <c r="D32" s="10">
        <v>100</v>
      </c>
      <c r="E32" s="10">
        <v>67</v>
      </c>
      <c r="F32" s="10">
        <v>138</v>
      </c>
      <c r="G32" s="10">
        <v>63</v>
      </c>
      <c r="H32" s="10">
        <v>66</v>
      </c>
      <c r="I32" s="10">
        <v>43</v>
      </c>
      <c r="J32" s="10">
        <f t="shared" si="0"/>
        <v>524</v>
      </c>
    </row>
    <row r="33" spans="1:10" ht="16.5">
      <c r="A33" s="30"/>
      <c r="B33" s="25" t="s">
        <v>54</v>
      </c>
      <c r="C33" s="10">
        <f aca="true" t="shared" si="1" ref="C33:I33">SUM(C3:C32)</f>
        <v>679</v>
      </c>
      <c r="D33" s="10">
        <f t="shared" si="1"/>
        <v>1767</v>
      </c>
      <c r="E33" s="10">
        <f t="shared" si="1"/>
        <v>1061</v>
      </c>
      <c r="F33" s="10">
        <f t="shared" si="1"/>
        <v>1504</v>
      </c>
      <c r="G33" s="10">
        <f t="shared" si="1"/>
        <v>903</v>
      </c>
      <c r="H33" s="10">
        <f t="shared" si="1"/>
        <v>551</v>
      </c>
      <c r="I33" s="10">
        <f t="shared" si="1"/>
        <v>271</v>
      </c>
      <c r="J33" s="10">
        <f t="shared" si="0"/>
        <v>6736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B16">
      <selection activeCell="L33" sqref="L33"/>
    </sheetView>
  </sheetViews>
  <sheetFormatPr defaultColWidth="9.00390625" defaultRowHeight="16.5"/>
  <sheetData>
    <row r="1" spans="1:10" ht="19.5">
      <c r="A1" s="54" t="s">
        <v>178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11</v>
      </c>
      <c r="B3" s="2" t="s">
        <v>6</v>
      </c>
      <c r="C3" s="10">
        <v>42</v>
      </c>
      <c r="D3" s="10">
        <v>90</v>
      </c>
      <c r="E3" s="10">
        <v>27</v>
      </c>
      <c r="F3" s="10">
        <v>56</v>
      </c>
      <c r="G3" s="10">
        <v>16</v>
      </c>
      <c r="H3" s="10">
        <v>20</v>
      </c>
      <c r="I3" s="10">
        <v>38</v>
      </c>
      <c r="J3" s="10">
        <f>SUM(C3:I3)</f>
        <v>289</v>
      </c>
    </row>
    <row r="4" spans="1:10" ht="16.5">
      <c r="A4" s="30">
        <v>11</v>
      </c>
      <c r="B4" s="2" t="s">
        <v>7</v>
      </c>
      <c r="C4" s="10">
        <v>31</v>
      </c>
      <c r="D4" s="10">
        <v>63</v>
      </c>
      <c r="E4" s="10">
        <v>38</v>
      </c>
      <c r="F4" s="10">
        <v>54</v>
      </c>
      <c r="G4" s="10">
        <v>64</v>
      </c>
      <c r="H4" s="10">
        <v>45</v>
      </c>
      <c r="I4" s="10">
        <v>67</v>
      </c>
      <c r="J4" s="10">
        <f aca="true" t="shared" si="0" ref="J4:J33">SUM(C4:I4)</f>
        <v>362</v>
      </c>
    </row>
    <row r="5" spans="1:10" ht="16.5">
      <c r="A5" s="30">
        <v>11</v>
      </c>
      <c r="B5" s="2" t="s">
        <v>35</v>
      </c>
      <c r="C5" s="10">
        <v>41</v>
      </c>
      <c r="D5" s="10">
        <v>107</v>
      </c>
      <c r="E5" s="10">
        <v>50</v>
      </c>
      <c r="F5" s="10">
        <v>49</v>
      </c>
      <c r="G5" s="10">
        <v>31</v>
      </c>
      <c r="H5" s="10">
        <v>10</v>
      </c>
      <c r="I5" s="10">
        <v>19</v>
      </c>
      <c r="J5" s="10">
        <f t="shared" si="0"/>
        <v>307</v>
      </c>
    </row>
    <row r="6" spans="1:10" ht="16.5">
      <c r="A6" s="30">
        <v>11</v>
      </c>
      <c r="B6" s="2" t="s">
        <v>37</v>
      </c>
      <c r="C6" s="10">
        <v>45</v>
      </c>
      <c r="D6" s="10">
        <v>93</v>
      </c>
      <c r="E6" s="10">
        <v>40</v>
      </c>
      <c r="F6" s="10">
        <v>56</v>
      </c>
      <c r="G6" s="10">
        <v>60</v>
      </c>
      <c r="H6" s="10">
        <v>33</v>
      </c>
      <c r="I6" s="10">
        <v>56</v>
      </c>
      <c r="J6" s="10">
        <f t="shared" si="0"/>
        <v>383</v>
      </c>
    </row>
    <row r="7" spans="1:10" ht="16.5">
      <c r="A7" s="30">
        <v>11</v>
      </c>
      <c r="B7" s="2" t="s">
        <v>38</v>
      </c>
      <c r="C7" s="10">
        <v>18</v>
      </c>
      <c r="D7" s="10">
        <v>50</v>
      </c>
      <c r="E7" s="10">
        <v>31</v>
      </c>
      <c r="F7" s="10">
        <v>73</v>
      </c>
      <c r="G7" s="10">
        <v>71</v>
      </c>
      <c r="H7" s="10">
        <v>34</v>
      </c>
      <c r="I7" s="10">
        <v>30</v>
      </c>
      <c r="J7" s="10">
        <f t="shared" si="0"/>
        <v>307</v>
      </c>
    </row>
    <row r="8" spans="1:10" ht="16.5">
      <c r="A8" s="30">
        <v>11</v>
      </c>
      <c r="B8" s="2" t="s">
        <v>8</v>
      </c>
      <c r="C8" s="10">
        <v>60</v>
      </c>
      <c r="D8" s="10">
        <v>122</v>
      </c>
      <c r="E8" s="10">
        <v>51</v>
      </c>
      <c r="F8" s="10">
        <v>105</v>
      </c>
      <c r="G8" s="10">
        <v>80</v>
      </c>
      <c r="H8" s="10">
        <v>54</v>
      </c>
      <c r="I8" s="10">
        <v>61</v>
      </c>
      <c r="J8" s="10">
        <f t="shared" si="0"/>
        <v>533</v>
      </c>
    </row>
    <row r="9" spans="1:10" ht="16.5">
      <c r="A9" s="30">
        <v>11</v>
      </c>
      <c r="B9" s="2" t="s">
        <v>9</v>
      </c>
      <c r="C9" s="10">
        <v>18</v>
      </c>
      <c r="D9" s="10">
        <v>50</v>
      </c>
      <c r="E9" s="10">
        <v>42</v>
      </c>
      <c r="F9" s="10">
        <v>66</v>
      </c>
      <c r="G9" s="10">
        <v>15</v>
      </c>
      <c r="H9" s="10">
        <v>15</v>
      </c>
      <c r="I9" s="10">
        <v>20</v>
      </c>
      <c r="J9" s="10">
        <f t="shared" si="0"/>
        <v>226</v>
      </c>
    </row>
    <row r="10" spans="1:10" ht="16.5">
      <c r="A10" s="30">
        <v>11</v>
      </c>
      <c r="B10" s="2" t="s">
        <v>10</v>
      </c>
      <c r="C10" s="10">
        <v>30</v>
      </c>
      <c r="D10" s="10">
        <v>70</v>
      </c>
      <c r="E10" s="10">
        <v>19</v>
      </c>
      <c r="F10" s="10">
        <v>41</v>
      </c>
      <c r="G10" s="10">
        <v>26</v>
      </c>
      <c r="H10" s="10">
        <v>13</v>
      </c>
      <c r="I10" s="10">
        <v>39</v>
      </c>
      <c r="J10" s="10">
        <f t="shared" si="0"/>
        <v>238</v>
      </c>
    </row>
    <row r="11" spans="1:10" ht="16.5">
      <c r="A11" s="30">
        <v>11</v>
      </c>
      <c r="B11" s="2" t="s">
        <v>11</v>
      </c>
      <c r="C11" s="10">
        <v>23</v>
      </c>
      <c r="D11" s="10">
        <v>55</v>
      </c>
      <c r="E11" s="10">
        <v>37</v>
      </c>
      <c r="F11" s="10">
        <v>53</v>
      </c>
      <c r="G11" s="10">
        <v>42</v>
      </c>
      <c r="H11" s="10">
        <v>8</v>
      </c>
      <c r="I11" s="10">
        <v>29</v>
      </c>
      <c r="J11" s="10">
        <f t="shared" si="0"/>
        <v>247</v>
      </c>
    </row>
    <row r="12" spans="1:10" ht="16.5">
      <c r="A12" s="30">
        <v>11</v>
      </c>
      <c r="B12" s="2" t="s">
        <v>12</v>
      </c>
      <c r="C12" s="10">
        <v>6</v>
      </c>
      <c r="D12" s="10">
        <v>6</v>
      </c>
      <c r="E12" s="10">
        <v>1</v>
      </c>
      <c r="F12" s="10">
        <v>3</v>
      </c>
      <c r="G12" s="10">
        <v>2</v>
      </c>
      <c r="H12" s="10">
        <v>2</v>
      </c>
      <c r="I12" s="10">
        <v>2</v>
      </c>
      <c r="J12" s="10">
        <f t="shared" si="0"/>
        <v>22</v>
      </c>
    </row>
    <row r="13" spans="1:10" ht="16.5">
      <c r="A13" s="30">
        <v>11</v>
      </c>
      <c r="B13" s="2" t="s">
        <v>170</v>
      </c>
      <c r="C13" s="10">
        <v>85</v>
      </c>
      <c r="D13" s="10">
        <v>135</v>
      </c>
      <c r="E13" s="10">
        <v>59</v>
      </c>
      <c r="F13" s="10">
        <v>111</v>
      </c>
      <c r="G13" s="10">
        <v>62</v>
      </c>
      <c r="H13" s="10">
        <v>41</v>
      </c>
      <c r="I13" s="10">
        <v>73</v>
      </c>
      <c r="J13" s="10">
        <f t="shared" si="0"/>
        <v>566</v>
      </c>
    </row>
    <row r="14" spans="1:10" ht="16.5">
      <c r="A14" s="30">
        <v>11</v>
      </c>
      <c r="B14" s="2" t="s">
        <v>13</v>
      </c>
      <c r="C14" s="10">
        <v>4</v>
      </c>
      <c r="D14" s="10">
        <v>22</v>
      </c>
      <c r="E14" s="10">
        <v>12</v>
      </c>
      <c r="F14" s="10">
        <v>19</v>
      </c>
      <c r="G14" s="10">
        <v>10</v>
      </c>
      <c r="H14" s="10">
        <v>6</v>
      </c>
      <c r="I14" s="10">
        <v>16</v>
      </c>
      <c r="J14" s="10">
        <f t="shared" si="0"/>
        <v>89</v>
      </c>
    </row>
    <row r="15" spans="1:10" ht="16.5">
      <c r="A15" s="30">
        <v>11</v>
      </c>
      <c r="B15" s="2" t="s">
        <v>40</v>
      </c>
      <c r="C15" s="10">
        <v>4</v>
      </c>
      <c r="D15" s="10">
        <v>5</v>
      </c>
      <c r="E15" s="10">
        <v>1</v>
      </c>
      <c r="F15" s="10">
        <v>10</v>
      </c>
      <c r="G15" s="10">
        <v>3</v>
      </c>
      <c r="H15" s="10">
        <v>4</v>
      </c>
      <c r="I15" s="10">
        <v>2</v>
      </c>
      <c r="J15" s="10">
        <f t="shared" si="0"/>
        <v>29</v>
      </c>
    </row>
    <row r="16" spans="1:10" ht="16.5">
      <c r="A16" s="30">
        <v>11</v>
      </c>
      <c r="B16" s="2" t="s">
        <v>41</v>
      </c>
      <c r="C16" s="43">
        <v>5</v>
      </c>
      <c r="D16" s="10">
        <v>9</v>
      </c>
      <c r="E16" s="10">
        <v>5</v>
      </c>
      <c r="F16" s="10">
        <v>15</v>
      </c>
      <c r="G16" s="10">
        <v>8</v>
      </c>
      <c r="H16" s="10">
        <v>7</v>
      </c>
      <c r="I16" s="10">
        <v>5</v>
      </c>
      <c r="J16" s="10">
        <f t="shared" si="0"/>
        <v>54</v>
      </c>
    </row>
    <row r="17" spans="1:10" ht="16.5">
      <c r="A17" s="30">
        <v>11</v>
      </c>
      <c r="B17" s="2" t="s">
        <v>172</v>
      </c>
      <c r="C17" s="10">
        <v>69</v>
      </c>
      <c r="D17" s="10">
        <v>141</v>
      </c>
      <c r="E17" s="10">
        <v>79</v>
      </c>
      <c r="F17" s="10">
        <v>114</v>
      </c>
      <c r="G17" s="10">
        <v>89</v>
      </c>
      <c r="H17" s="10">
        <v>63</v>
      </c>
      <c r="I17" s="10">
        <v>83</v>
      </c>
      <c r="J17" s="10">
        <f t="shared" si="0"/>
        <v>638</v>
      </c>
    </row>
    <row r="18" spans="1:10" ht="16.5">
      <c r="A18" s="30">
        <v>11</v>
      </c>
      <c r="B18" s="2" t="s">
        <v>43</v>
      </c>
      <c r="C18" s="10">
        <v>18</v>
      </c>
      <c r="D18" s="10">
        <v>47</v>
      </c>
      <c r="E18" s="10">
        <v>18</v>
      </c>
      <c r="F18" s="10">
        <v>46</v>
      </c>
      <c r="G18" s="10">
        <v>46</v>
      </c>
      <c r="H18" s="10">
        <v>32</v>
      </c>
      <c r="I18" s="10">
        <v>27</v>
      </c>
      <c r="J18" s="10">
        <f t="shared" si="0"/>
        <v>234</v>
      </c>
    </row>
    <row r="19" spans="1:10" ht="16.5">
      <c r="A19" s="30">
        <v>11</v>
      </c>
      <c r="B19" s="2" t="s">
        <v>14</v>
      </c>
      <c r="C19" s="10">
        <v>34</v>
      </c>
      <c r="D19" s="10">
        <v>131</v>
      </c>
      <c r="E19" s="10">
        <v>45</v>
      </c>
      <c r="F19" s="10">
        <v>115</v>
      </c>
      <c r="G19" s="10">
        <v>66</v>
      </c>
      <c r="H19" s="10">
        <v>30</v>
      </c>
      <c r="I19" s="10">
        <v>89</v>
      </c>
      <c r="J19" s="10">
        <f t="shared" si="0"/>
        <v>510</v>
      </c>
    </row>
    <row r="20" spans="1:10" ht="16.5">
      <c r="A20" s="30">
        <v>11</v>
      </c>
      <c r="B20" s="2" t="s">
        <v>44</v>
      </c>
      <c r="C20" s="10">
        <v>6</v>
      </c>
      <c r="D20" s="10">
        <v>18</v>
      </c>
      <c r="E20" s="10">
        <v>11</v>
      </c>
      <c r="F20" s="10">
        <v>25</v>
      </c>
      <c r="G20" s="10">
        <v>8</v>
      </c>
      <c r="H20" s="10">
        <v>21</v>
      </c>
      <c r="I20" s="10">
        <v>4</v>
      </c>
      <c r="J20" s="10">
        <f t="shared" si="0"/>
        <v>93</v>
      </c>
    </row>
    <row r="21" spans="1:10" ht="16.5">
      <c r="A21" s="30">
        <v>11</v>
      </c>
      <c r="B21" s="2" t="s">
        <v>51</v>
      </c>
      <c r="C21" s="10">
        <v>6</v>
      </c>
      <c r="D21" s="10">
        <v>27</v>
      </c>
      <c r="E21" s="10">
        <v>24</v>
      </c>
      <c r="F21" s="10">
        <v>26</v>
      </c>
      <c r="G21" s="10">
        <v>14</v>
      </c>
      <c r="H21" s="10">
        <v>8</v>
      </c>
      <c r="I21" s="10">
        <v>17</v>
      </c>
      <c r="J21" s="10">
        <f t="shared" si="0"/>
        <v>122</v>
      </c>
    </row>
    <row r="22" spans="1:10" ht="16.5">
      <c r="A22" s="30">
        <v>11</v>
      </c>
      <c r="B22" s="2" t="s">
        <v>109</v>
      </c>
      <c r="C22" s="10">
        <v>0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f t="shared" si="0"/>
        <v>1</v>
      </c>
    </row>
    <row r="23" spans="1:10" ht="16.5">
      <c r="A23" s="30">
        <v>11</v>
      </c>
      <c r="B23" s="2" t="s">
        <v>94</v>
      </c>
      <c r="C23" s="10">
        <v>0</v>
      </c>
      <c r="D23" s="10">
        <v>0</v>
      </c>
      <c r="E23" s="10">
        <v>2</v>
      </c>
      <c r="F23" s="10">
        <v>0</v>
      </c>
      <c r="G23" s="10">
        <v>0</v>
      </c>
      <c r="H23" s="10">
        <v>2</v>
      </c>
      <c r="I23" s="10">
        <v>0</v>
      </c>
      <c r="J23" s="10">
        <f t="shared" si="0"/>
        <v>4</v>
      </c>
    </row>
    <row r="24" spans="1:10" ht="16.5">
      <c r="A24" s="30">
        <v>11</v>
      </c>
      <c r="B24" s="2" t="s">
        <v>47</v>
      </c>
      <c r="C24" s="10">
        <v>1</v>
      </c>
      <c r="D24" s="10">
        <v>6</v>
      </c>
      <c r="E24" s="10">
        <v>2</v>
      </c>
      <c r="F24" s="10">
        <v>0</v>
      </c>
      <c r="G24" s="10">
        <v>1</v>
      </c>
      <c r="H24" s="10">
        <v>0</v>
      </c>
      <c r="I24" s="10">
        <v>1</v>
      </c>
      <c r="J24" s="10">
        <f t="shared" si="0"/>
        <v>11</v>
      </c>
    </row>
    <row r="25" spans="1:10" ht="16.5">
      <c r="A25" s="30">
        <v>11</v>
      </c>
      <c r="B25" s="2" t="s">
        <v>110</v>
      </c>
      <c r="C25" s="10">
        <v>0</v>
      </c>
      <c r="D25" s="10">
        <v>2</v>
      </c>
      <c r="E25" s="10">
        <v>0</v>
      </c>
      <c r="F25" s="10">
        <v>1</v>
      </c>
      <c r="G25" s="10">
        <v>0</v>
      </c>
      <c r="H25" s="10">
        <v>2</v>
      </c>
      <c r="I25" s="10">
        <v>0</v>
      </c>
      <c r="J25" s="10">
        <f t="shared" si="0"/>
        <v>5</v>
      </c>
    </row>
    <row r="26" spans="1:10" ht="16.5">
      <c r="A26" s="30">
        <v>11</v>
      </c>
      <c r="B26" s="2" t="s">
        <v>111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  <c r="H26" s="10">
        <v>0</v>
      </c>
      <c r="I26" s="10">
        <v>0</v>
      </c>
      <c r="J26" s="10">
        <f t="shared" si="0"/>
        <v>2</v>
      </c>
    </row>
    <row r="27" spans="1:10" ht="16.5">
      <c r="A27" s="30">
        <v>11</v>
      </c>
      <c r="B27" s="2" t="s">
        <v>181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11</v>
      </c>
      <c r="B28" s="2" t="s">
        <v>49</v>
      </c>
      <c r="C28" s="10">
        <v>11</v>
      </c>
      <c r="D28" s="10">
        <v>26</v>
      </c>
      <c r="E28" s="10">
        <v>20</v>
      </c>
      <c r="F28" s="10">
        <v>34</v>
      </c>
      <c r="G28" s="10">
        <v>12</v>
      </c>
      <c r="H28" s="10">
        <v>9</v>
      </c>
      <c r="I28" s="10">
        <v>26</v>
      </c>
      <c r="J28" s="10">
        <f t="shared" si="0"/>
        <v>138</v>
      </c>
    </row>
    <row r="29" spans="1:10" ht="16.5">
      <c r="A29" s="30">
        <v>11</v>
      </c>
      <c r="B29" s="20" t="s">
        <v>103</v>
      </c>
      <c r="C29" s="10">
        <v>12</v>
      </c>
      <c r="D29" s="10">
        <v>16</v>
      </c>
      <c r="E29" s="10">
        <v>7</v>
      </c>
      <c r="F29" s="10">
        <v>23</v>
      </c>
      <c r="G29" s="10">
        <v>26</v>
      </c>
      <c r="H29" s="10">
        <v>4</v>
      </c>
      <c r="I29" s="10">
        <v>7</v>
      </c>
      <c r="J29" s="10">
        <f t="shared" si="0"/>
        <v>95</v>
      </c>
    </row>
    <row r="30" spans="1:10" ht="16.5">
      <c r="A30" s="30">
        <v>11</v>
      </c>
      <c r="B30" s="2" t="s">
        <v>104</v>
      </c>
      <c r="C30" s="10">
        <v>44</v>
      </c>
      <c r="D30" s="10">
        <v>79</v>
      </c>
      <c r="E30" s="10">
        <v>26</v>
      </c>
      <c r="F30" s="10">
        <v>53</v>
      </c>
      <c r="G30" s="10">
        <v>31</v>
      </c>
      <c r="H30" s="10">
        <v>24</v>
      </c>
      <c r="I30" s="10">
        <v>21</v>
      </c>
      <c r="J30" s="10">
        <f t="shared" si="0"/>
        <v>278</v>
      </c>
    </row>
    <row r="31" spans="1:10" ht="16.5">
      <c r="A31" s="30">
        <v>11</v>
      </c>
      <c r="B31" s="2" t="s">
        <v>187</v>
      </c>
      <c r="C31" s="10">
        <v>0</v>
      </c>
      <c r="D31" s="10">
        <v>0</v>
      </c>
      <c r="E31" s="10">
        <v>0</v>
      </c>
      <c r="F31" s="10">
        <v>3</v>
      </c>
      <c r="G31" s="10">
        <v>0</v>
      </c>
      <c r="H31" s="10">
        <v>0</v>
      </c>
      <c r="I31" s="10">
        <v>0</v>
      </c>
      <c r="J31" s="10">
        <f t="shared" si="0"/>
        <v>3</v>
      </c>
    </row>
    <row r="32" spans="1:10" ht="16.5">
      <c r="A32" s="30">
        <v>11</v>
      </c>
      <c r="B32" s="2" t="s">
        <v>15</v>
      </c>
      <c r="C32" s="10">
        <v>48</v>
      </c>
      <c r="D32" s="10">
        <v>99</v>
      </c>
      <c r="E32" s="10">
        <v>51</v>
      </c>
      <c r="F32" s="10">
        <v>96</v>
      </c>
      <c r="G32" s="10">
        <v>66</v>
      </c>
      <c r="H32" s="10">
        <v>38</v>
      </c>
      <c r="I32" s="10">
        <v>54</v>
      </c>
      <c r="J32" s="10">
        <f t="shared" si="0"/>
        <v>452</v>
      </c>
    </row>
    <row r="33" spans="1:10" ht="16.5">
      <c r="A33" s="30"/>
      <c r="B33" s="25" t="s">
        <v>54</v>
      </c>
      <c r="C33" s="10">
        <f aca="true" t="shared" si="1" ref="C33:I33">SUM(C3:C32)</f>
        <v>662</v>
      </c>
      <c r="D33" s="10">
        <f t="shared" si="1"/>
        <v>1469</v>
      </c>
      <c r="E33" s="10">
        <f t="shared" si="1"/>
        <v>698</v>
      </c>
      <c r="F33" s="10">
        <f t="shared" si="1"/>
        <v>1248</v>
      </c>
      <c r="G33" s="10">
        <f t="shared" si="1"/>
        <v>850</v>
      </c>
      <c r="H33" s="10">
        <f t="shared" si="1"/>
        <v>525</v>
      </c>
      <c r="I33" s="10">
        <f t="shared" si="1"/>
        <v>786</v>
      </c>
      <c r="J33" s="10">
        <f t="shared" si="0"/>
        <v>6238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L36" sqref="L36"/>
    </sheetView>
  </sheetViews>
  <sheetFormatPr defaultColWidth="9.00390625" defaultRowHeight="16.5"/>
  <sheetData>
    <row r="1" spans="1:10" ht="19.5">
      <c r="A1" s="54" t="s">
        <v>179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12</v>
      </c>
      <c r="B3" s="2" t="s">
        <v>6</v>
      </c>
      <c r="C3" s="10">
        <v>26</v>
      </c>
      <c r="D3" s="10">
        <v>86</v>
      </c>
      <c r="E3" s="10">
        <v>47</v>
      </c>
      <c r="F3" s="10">
        <v>78</v>
      </c>
      <c r="G3" s="10">
        <v>26</v>
      </c>
      <c r="H3" s="10">
        <v>18</v>
      </c>
      <c r="I3" s="10">
        <v>47</v>
      </c>
      <c r="J3" s="10">
        <f>SUM(C3:I3)</f>
        <v>328</v>
      </c>
    </row>
    <row r="4" spans="1:10" ht="16.5">
      <c r="A4" s="30">
        <v>12</v>
      </c>
      <c r="B4" s="2" t="s">
        <v>7</v>
      </c>
      <c r="C4" s="10">
        <v>22</v>
      </c>
      <c r="D4" s="10">
        <v>53</v>
      </c>
      <c r="E4" s="10">
        <v>46</v>
      </c>
      <c r="F4" s="10">
        <v>59</v>
      </c>
      <c r="G4" s="10">
        <v>70</v>
      </c>
      <c r="H4" s="10">
        <v>37</v>
      </c>
      <c r="I4" s="10">
        <v>66</v>
      </c>
      <c r="J4" s="10">
        <f>SUM(C4:I4)</f>
        <v>353</v>
      </c>
    </row>
    <row r="5" spans="1:10" ht="16.5">
      <c r="A5" s="30">
        <v>12</v>
      </c>
      <c r="B5" s="2" t="s">
        <v>35</v>
      </c>
      <c r="C5" s="10">
        <v>47</v>
      </c>
      <c r="D5" s="10">
        <v>142</v>
      </c>
      <c r="E5" s="10">
        <v>38</v>
      </c>
      <c r="F5" s="10">
        <v>42</v>
      </c>
      <c r="G5" s="10">
        <v>32</v>
      </c>
      <c r="H5" s="10">
        <v>21</v>
      </c>
      <c r="I5" s="10">
        <v>41</v>
      </c>
      <c r="J5" s="10">
        <f>SUM(C5:I5)</f>
        <v>363</v>
      </c>
    </row>
    <row r="6" spans="1:10" ht="16.5">
      <c r="A6" s="30">
        <v>12</v>
      </c>
      <c r="B6" s="2" t="s">
        <v>37</v>
      </c>
      <c r="C6" s="10">
        <v>55</v>
      </c>
      <c r="D6" s="10">
        <v>79</v>
      </c>
      <c r="E6" s="10">
        <v>42</v>
      </c>
      <c r="F6" s="10">
        <v>86</v>
      </c>
      <c r="G6" s="10">
        <v>41</v>
      </c>
      <c r="H6" s="10">
        <v>41</v>
      </c>
      <c r="I6" s="10">
        <v>60</v>
      </c>
      <c r="J6" s="10">
        <f>SUM(C6:I6)</f>
        <v>404</v>
      </c>
    </row>
    <row r="7" spans="1:10" ht="16.5">
      <c r="A7" s="30">
        <v>12</v>
      </c>
      <c r="B7" s="2" t="s">
        <v>38</v>
      </c>
      <c r="C7" s="10">
        <v>11</v>
      </c>
      <c r="D7" s="10">
        <v>84</v>
      </c>
      <c r="E7" s="10">
        <v>39</v>
      </c>
      <c r="F7" s="10">
        <v>84</v>
      </c>
      <c r="G7" s="10">
        <v>62</v>
      </c>
      <c r="H7" s="10">
        <v>24</v>
      </c>
      <c r="I7" s="10">
        <v>29</v>
      </c>
      <c r="J7" s="10">
        <f aca="true" t="shared" si="0" ref="J7:J33">SUM(C7:I7)</f>
        <v>333</v>
      </c>
    </row>
    <row r="8" spans="1:10" ht="16.5">
      <c r="A8" s="30">
        <v>12</v>
      </c>
      <c r="B8" s="2" t="s">
        <v>8</v>
      </c>
      <c r="C8" s="10">
        <v>39</v>
      </c>
      <c r="D8" s="10">
        <v>93</v>
      </c>
      <c r="E8" s="10">
        <v>77</v>
      </c>
      <c r="F8" s="10">
        <v>172</v>
      </c>
      <c r="G8" s="10">
        <v>69</v>
      </c>
      <c r="H8" s="10">
        <v>18</v>
      </c>
      <c r="I8" s="10">
        <v>70</v>
      </c>
      <c r="J8" s="10">
        <f>SUM(C8:I8)</f>
        <v>538</v>
      </c>
    </row>
    <row r="9" spans="1:10" ht="16.5">
      <c r="A9" s="30">
        <v>12</v>
      </c>
      <c r="B9" s="2" t="s">
        <v>9</v>
      </c>
      <c r="C9" s="10">
        <v>16</v>
      </c>
      <c r="D9" s="10">
        <v>43</v>
      </c>
      <c r="E9" s="10">
        <v>44</v>
      </c>
      <c r="F9" s="10">
        <v>38</v>
      </c>
      <c r="G9" s="10">
        <v>15</v>
      </c>
      <c r="H9" s="10">
        <v>30</v>
      </c>
      <c r="I9" s="10">
        <v>38</v>
      </c>
      <c r="J9" s="10">
        <f>SUM(C9:I9)</f>
        <v>224</v>
      </c>
    </row>
    <row r="10" spans="1:10" ht="16.5">
      <c r="A10" s="30">
        <v>12</v>
      </c>
      <c r="B10" s="2" t="s">
        <v>10</v>
      </c>
      <c r="C10" s="10">
        <v>39</v>
      </c>
      <c r="D10" s="10">
        <v>101</v>
      </c>
      <c r="E10" s="10">
        <v>20</v>
      </c>
      <c r="F10" s="10">
        <v>45</v>
      </c>
      <c r="G10" s="10">
        <v>35</v>
      </c>
      <c r="H10" s="10">
        <v>12</v>
      </c>
      <c r="I10" s="10">
        <v>32</v>
      </c>
      <c r="J10" s="10">
        <f>SUM(C10:I10)</f>
        <v>284</v>
      </c>
    </row>
    <row r="11" spans="1:10" ht="16.5">
      <c r="A11" s="30">
        <v>12</v>
      </c>
      <c r="B11" s="2" t="s">
        <v>11</v>
      </c>
      <c r="C11" s="10">
        <v>9</v>
      </c>
      <c r="D11" s="10">
        <v>53</v>
      </c>
      <c r="E11" s="10">
        <v>29</v>
      </c>
      <c r="F11" s="10">
        <v>54</v>
      </c>
      <c r="G11" s="10">
        <v>47</v>
      </c>
      <c r="H11" s="10">
        <v>8</v>
      </c>
      <c r="I11" s="10">
        <v>34</v>
      </c>
      <c r="J11" s="10">
        <f>SUM(C11:I11)</f>
        <v>234</v>
      </c>
    </row>
    <row r="12" spans="1:10" ht="16.5">
      <c r="A12" s="30">
        <v>12</v>
      </c>
      <c r="B12" s="2" t="s">
        <v>12</v>
      </c>
      <c r="C12" s="10">
        <v>2</v>
      </c>
      <c r="D12" s="10">
        <v>4</v>
      </c>
      <c r="E12" s="10">
        <v>4</v>
      </c>
      <c r="F12" s="10">
        <v>1</v>
      </c>
      <c r="G12" s="10">
        <v>7</v>
      </c>
      <c r="H12" s="10">
        <v>2</v>
      </c>
      <c r="I12" s="10">
        <v>1</v>
      </c>
      <c r="J12" s="10">
        <f t="shared" si="0"/>
        <v>21</v>
      </c>
    </row>
    <row r="13" spans="1:10" ht="16.5">
      <c r="A13" s="30">
        <v>12</v>
      </c>
      <c r="B13" s="2" t="s">
        <v>170</v>
      </c>
      <c r="C13" s="10">
        <v>75</v>
      </c>
      <c r="D13" s="10">
        <v>111</v>
      </c>
      <c r="E13" s="10">
        <v>62</v>
      </c>
      <c r="F13" s="10">
        <v>108</v>
      </c>
      <c r="G13" s="10">
        <v>94</v>
      </c>
      <c r="H13" s="10">
        <v>29</v>
      </c>
      <c r="I13" s="10">
        <v>66</v>
      </c>
      <c r="J13" s="10">
        <f t="shared" si="0"/>
        <v>545</v>
      </c>
    </row>
    <row r="14" spans="1:10" ht="16.5">
      <c r="A14" s="30">
        <v>12</v>
      </c>
      <c r="B14" s="2" t="s">
        <v>13</v>
      </c>
      <c r="C14" s="10">
        <v>10</v>
      </c>
      <c r="D14" s="10">
        <v>33</v>
      </c>
      <c r="E14" s="10">
        <v>12</v>
      </c>
      <c r="F14" s="10">
        <v>16</v>
      </c>
      <c r="G14" s="10">
        <v>14</v>
      </c>
      <c r="H14" s="10">
        <v>10</v>
      </c>
      <c r="I14" s="10">
        <v>17</v>
      </c>
      <c r="J14" s="10">
        <f t="shared" si="0"/>
        <v>112</v>
      </c>
    </row>
    <row r="15" spans="1:10" ht="16.5">
      <c r="A15" s="30">
        <v>12</v>
      </c>
      <c r="B15" s="2" t="s">
        <v>40</v>
      </c>
      <c r="C15" s="10">
        <v>3</v>
      </c>
      <c r="D15" s="10">
        <v>3</v>
      </c>
      <c r="E15" s="10">
        <v>1</v>
      </c>
      <c r="F15" s="10">
        <v>5</v>
      </c>
      <c r="G15" s="10">
        <v>4</v>
      </c>
      <c r="H15" s="10">
        <v>4</v>
      </c>
      <c r="I15" s="10">
        <v>3</v>
      </c>
      <c r="J15" s="10">
        <f t="shared" si="0"/>
        <v>23</v>
      </c>
    </row>
    <row r="16" spans="1:10" ht="16.5">
      <c r="A16" s="30">
        <v>12</v>
      </c>
      <c r="B16" s="2" t="s">
        <v>41</v>
      </c>
      <c r="C16" s="43">
        <v>3</v>
      </c>
      <c r="D16" s="10">
        <v>6</v>
      </c>
      <c r="E16" s="10">
        <v>4</v>
      </c>
      <c r="F16" s="10">
        <v>13</v>
      </c>
      <c r="G16" s="10">
        <v>10</v>
      </c>
      <c r="H16" s="10">
        <v>5</v>
      </c>
      <c r="I16" s="10">
        <v>2</v>
      </c>
      <c r="J16" s="10">
        <f t="shared" si="0"/>
        <v>43</v>
      </c>
    </row>
    <row r="17" spans="1:10" ht="16.5">
      <c r="A17" s="30">
        <v>12</v>
      </c>
      <c r="B17" s="2" t="s">
        <v>172</v>
      </c>
      <c r="C17" s="10">
        <v>38</v>
      </c>
      <c r="D17" s="10">
        <v>166</v>
      </c>
      <c r="E17" s="10">
        <v>85</v>
      </c>
      <c r="F17" s="10">
        <v>121</v>
      </c>
      <c r="G17" s="10">
        <v>107</v>
      </c>
      <c r="H17" s="10">
        <v>74</v>
      </c>
      <c r="I17" s="10">
        <v>79</v>
      </c>
      <c r="J17" s="10">
        <f t="shared" si="0"/>
        <v>670</v>
      </c>
    </row>
    <row r="18" spans="1:10" ht="16.5">
      <c r="A18" s="30">
        <v>12</v>
      </c>
      <c r="B18" s="2" t="s">
        <v>43</v>
      </c>
      <c r="C18" s="10">
        <v>11</v>
      </c>
      <c r="D18" s="10">
        <v>33</v>
      </c>
      <c r="E18" s="10">
        <v>36</v>
      </c>
      <c r="F18" s="10">
        <v>46</v>
      </c>
      <c r="G18" s="10">
        <v>37</v>
      </c>
      <c r="H18" s="10">
        <v>37</v>
      </c>
      <c r="I18" s="10">
        <v>36</v>
      </c>
      <c r="J18" s="10">
        <f t="shared" si="0"/>
        <v>236</v>
      </c>
    </row>
    <row r="19" spans="1:10" ht="16.5">
      <c r="A19" s="30">
        <v>12</v>
      </c>
      <c r="B19" s="2" t="s">
        <v>14</v>
      </c>
      <c r="C19" s="10">
        <v>36</v>
      </c>
      <c r="D19" s="10">
        <v>133</v>
      </c>
      <c r="E19" s="10">
        <v>36</v>
      </c>
      <c r="F19" s="10">
        <v>131</v>
      </c>
      <c r="G19" s="10">
        <v>69</v>
      </c>
      <c r="H19" s="10">
        <v>23</v>
      </c>
      <c r="I19" s="10">
        <v>67</v>
      </c>
      <c r="J19" s="10">
        <f t="shared" si="0"/>
        <v>495</v>
      </c>
    </row>
    <row r="20" spans="1:10" ht="16.5">
      <c r="A20" s="30">
        <v>12</v>
      </c>
      <c r="B20" s="2" t="s">
        <v>44</v>
      </c>
      <c r="C20" s="10">
        <v>12</v>
      </c>
      <c r="D20" s="10">
        <v>19</v>
      </c>
      <c r="E20" s="10">
        <v>8</v>
      </c>
      <c r="F20" s="10">
        <v>32</v>
      </c>
      <c r="G20" s="10">
        <v>19</v>
      </c>
      <c r="H20" s="10">
        <v>8</v>
      </c>
      <c r="I20" s="10">
        <v>5</v>
      </c>
      <c r="J20" s="10">
        <f t="shared" si="0"/>
        <v>103</v>
      </c>
    </row>
    <row r="21" spans="1:10" ht="16.5">
      <c r="A21" s="30">
        <v>12</v>
      </c>
      <c r="B21" s="2" t="s">
        <v>51</v>
      </c>
      <c r="C21" s="10">
        <v>5</v>
      </c>
      <c r="D21" s="10">
        <v>18</v>
      </c>
      <c r="E21" s="10">
        <v>8</v>
      </c>
      <c r="F21" s="10">
        <v>18</v>
      </c>
      <c r="G21" s="10">
        <v>6</v>
      </c>
      <c r="H21" s="10">
        <v>10</v>
      </c>
      <c r="I21" s="10">
        <v>16</v>
      </c>
      <c r="J21" s="10">
        <f t="shared" si="0"/>
        <v>81</v>
      </c>
    </row>
    <row r="22" spans="1:10" ht="16.5">
      <c r="A22" s="30">
        <v>12</v>
      </c>
      <c r="B22" s="2" t="s">
        <v>109</v>
      </c>
      <c r="C22" s="10">
        <v>0</v>
      </c>
      <c r="D22" s="10">
        <v>2</v>
      </c>
      <c r="E22" s="10">
        <v>0</v>
      </c>
      <c r="F22" s="10">
        <v>3</v>
      </c>
      <c r="G22" s="10">
        <v>2</v>
      </c>
      <c r="H22" s="10">
        <v>1</v>
      </c>
      <c r="I22" s="10">
        <v>2</v>
      </c>
      <c r="J22" s="10">
        <f t="shared" si="0"/>
        <v>10</v>
      </c>
    </row>
    <row r="23" spans="1:10" ht="16.5">
      <c r="A23" s="30">
        <v>12</v>
      </c>
      <c r="B23" s="2" t="s">
        <v>94</v>
      </c>
      <c r="C23" s="10">
        <v>0</v>
      </c>
      <c r="D23" s="10">
        <v>0</v>
      </c>
      <c r="E23" s="10">
        <v>2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2</v>
      </c>
    </row>
    <row r="24" spans="1:10" ht="16.5">
      <c r="A24" s="30">
        <v>12</v>
      </c>
      <c r="B24" s="2" t="s">
        <v>47</v>
      </c>
      <c r="C24" s="10">
        <v>3</v>
      </c>
      <c r="D24" s="10">
        <v>7</v>
      </c>
      <c r="E24" s="10">
        <v>1</v>
      </c>
      <c r="F24" s="10">
        <v>5</v>
      </c>
      <c r="G24" s="10">
        <v>0</v>
      </c>
      <c r="H24" s="10">
        <v>2</v>
      </c>
      <c r="I24" s="10">
        <v>3</v>
      </c>
      <c r="J24" s="10">
        <f t="shared" si="0"/>
        <v>21</v>
      </c>
    </row>
    <row r="25" spans="1:10" ht="16.5">
      <c r="A25" s="30">
        <v>12</v>
      </c>
      <c r="B25" s="2" t="s">
        <v>110</v>
      </c>
      <c r="C25" s="10">
        <v>0</v>
      </c>
      <c r="D25" s="10">
        <v>3</v>
      </c>
      <c r="E25" s="10">
        <v>0</v>
      </c>
      <c r="F25" s="10">
        <v>0</v>
      </c>
      <c r="G25" s="10">
        <v>2</v>
      </c>
      <c r="H25" s="10">
        <v>0</v>
      </c>
      <c r="I25" s="10">
        <v>1</v>
      </c>
      <c r="J25" s="10">
        <f t="shared" si="0"/>
        <v>6</v>
      </c>
    </row>
    <row r="26" spans="1:10" ht="16.5">
      <c r="A26" s="30">
        <v>12</v>
      </c>
      <c r="B26" s="2" t="s">
        <v>111</v>
      </c>
      <c r="C26" s="10">
        <v>0</v>
      </c>
      <c r="D26" s="10">
        <v>0</v>
      </c>
      <c r="E26" s="10">
        <v>0</v>
      </c>
      <c r="F26" s="10">
        <v>1</v>
      </c>
      <c r="G26" s="10">
        <v>0</v>
      </c>
      <c r="H26" s="10">
        <v>0</v>
      </c>
      <c r="I26" s="10">
        <v>0</v>
      </c>
      <c r="J26" s="10">
        <f t="shared" si="0"/>
        <v>1</v>
      </c>
    </row>
    <row r="27" spans="1:10" ht="16.5">
      <c r="A27" s="30">
        <v>12</v>
      </c>
      <c r="B27" s="2" t="s">
        <v>181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12</v>
      </c>
      <c r="B28" s="2" t="s">
        <v>49</v>
      </c>
      <c r="C28" s="10">
        <v>12</v>
      </c>
      <c r="D28" s="10">
        <v>39</v>
      </c>
      <c r="E28" s="10">
        <v>23</v>
      </c>
      <c r="F28" s="10">
        <v>80</v>
      </c>
      <c r="G28" s="10">
        <v>21</v>
      </c>
      <c r="H28" s="10">
        <v>12</v>
      </c>
      <c r="I28" s="10">
        <v>38</v>
      </c>
      <c r="J28" s="10">
        <f t="shared" si="0"/>
        <v>225</v>
      </c>
    </row>
    <row r="29" spans="1:10" ht="16.5">
      <c r="A29" s="30">
        <v>12</v>
      </c>
      <c r="B29" s="20" t="s">
        <v>103</v>
      </c>
      <c r="C29" s="10">
        <v>5</v>
      </c>
      <c r="D29" s="10">
        <v>7</v>
      </c>
      <c r="E29" s="10">
        <v>5</v>
      </c>
      <c r="F29" s="10">
        <v>14</v>
      </c>
      <c r="G29" s="10">
        <v>10</v>
      </c>
      <c r="H29" s="10">
        <v>6</v>
      </c>
      <c r="I29" s="10">
        <v>6</v>
      </c>
      <c r="J29" s="10">
        <f t="shared" si="0"/>
        <v>53</v>
      </c>
    </row>
    <row r="30" spans="1:10" ht="16.5">
      <c r="A30" s="30">
        <v>12</v>
      </c>
      <c r="B30" s="2" t="s">
        <v>104</v>
      </c>
      <c r="C30" s="10">
        <v>20</v>
      </c>
      <c r="D30" s="10">
        <v>51</v>
      </c>
      <c r="E30" s="10">
        <v>26</v>
      </c>
      <c r="F30" s="10">
        <v>47</v>
      </c>
      <c r="G30" s="10">
        <v>18</v>
      </c>
      <c r="H30" s="10">
        <v>8</v>
      </c>
      <c r="I30" s="10">
        <v>58</v>
      </c>
      <c r="J30" s="10">
        <f t="shared" si="0"/>
        <v>228</v>
      </c>
    </row>
    <row r="31" spans="1:10" ht="16.5">
      <c r="A31" s="30">
        <v>12</v>
      </c>
      <c r="B31" s="2" t="s">
        <v>180</v>
      </c>
      <c r="C31" s="10">
        <v>0</v>
      </c>
      <c r="D31" s="10">
        <v>0</v>
      </c>
      <c r="E31" s="10">
        <v>0</v>
      </c>
      <c r="F31" s="10">
        <v>2</v>
      </c>
      <c r="G31" s="10">
        <v>0</v>
      </c>
      <c r="H31" s="10">
        <v>0</v>
      </c>
      <c r="I31" s="10">
        <v>0</v>
      </c>
      <c r="J31" s="10">
        <f t="shared" si="0"/>
        <v>2</v>
      </c>
    </row>
    <row r="32" spans="1:10" ht="16.5">
      <c r="A32" s="30">
        <v>12</v>
      </c>
      <c r="B32" s="2" t="s">
        <v>15</v>
      </c>
      <c r="C32" s="10">
        <v>42</v>
      </c>
      <c r="D32" s="10">
        <v>57</v>
      </c>
      <c r="E32" s="10">
        <v>45</v>
      </c>
      <c r="F32" s="10">
        <v>82</v>
      </c>
      <c r="G32" s="10">
        <v>71</v>
      </c>
      <c r="H32" s="10">
        <v>82</v>
      </c>
      <c r="I32" s="10">
        <v>40</v>
      </c>
      <c r="J32" s="10">
        <f t="shared" si="0"/>
        <v>419</v>
      </c>
    </row>
    <row r="33" spans="1:10" ht="16.5">
      <c r="A33" s="30"/>
      <c r="B33" s="25" t="s">
        <v>54</v>
      </c>
      <c r="C33" s="10">
        <f>SUM(C3:C32)</f>
        <v>541</v>
      </c>
      <c r="D33" s="10">
        <f>SUM(D3:D32)</f>
        <v>1426</v>
      </c>
      <c r="E33" s="10">
        <f>SUM(E3:E32)</f>
        <v>740</v>
      </c>
      <c r="F33" s="10">
        <f>SUM(F3:F32)</f>
        <v>1383</v>
      </c>
      <c r="G33" s="10">
        <f>SUM(G3:G32)</f>
        <v>888</v>
      </c>
      <c r="H33" s="10">
        <f>SUM(H3:H32)</f>
        <v>522</v>
      </c>
      <c r="I33" s="10">
        <f>SUM(I3:I32)</f>
        <v>857</v>
      </c>
      <c r="J33" s="10">
        <f t="shared" si="0"/>
        <v>6357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H2" sqref="H2"/>
    </sheetView>
  </sheetViews>
  <sheetFormatPr defaultColWidth="9.00390625" defaultRowHeight="16.5"/>
  <cols>
    <col min="1" max="1" width="4.75390625" style="0" customWidth="1"/>
  </cols>
  <sheetData>
    <row r="1" spans="1:10" ht="19.5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4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5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SUM(C3:I3)</f>
        <v>0</v>
      </c>
    </row>
    <row r="4" spans="1:10" ht="16.5">
      <c r="A4" s="8">
        <v>5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2">SUM(C4:I4)</f>
        <v>0</v>
      </c>
    </row>
    <row r="5" spans="1:10" ht="16.5">
      <c r="A5" s="8">
        <v>5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f t="shared" si="0"/>
        <v>0</v>
      </c>
    </row>
    <row r="6" spans="1:10" ht="16.5">
      <c r="A6" s="8">
        <v>5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si="0"/>
        <v>0</v>
      </c>
    </row>
    <row r="7" spans="1:10" ht="16.5">
      <c r="A7" s="8">
        <v>5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</row>
    <row r="8" spans="1:10" ht="16.5">
      <c r="A8" s="8">
        <v>5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</row>
    <row r="9" spans="1:10" ht="16.5">
      <c r="A9" s="8">
        <v>5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8">
        <v>5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6.5">
      <c r="A11" s="8">
        <v>5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</row>
    <row r="12" spans="1:10" ht="16.5">
      <c r="A12" s="8">
        <v>5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8">
        <v>5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0" ht="16.5">
      <c r="A14" s="8">
        <v>5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</row>
    <row r="15" spans="1:10" ht="16.5">
      <c r="A15" s="8">
        <v>5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>SUM(C15:I15)</f>
        <v>0</v>
      </c>
    </row>
    <row r="16" spans="1:10" ht="16.5">
      <c r="A16" s="8">
        <v>5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8">
        <v>5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6.5">
      <c r="A18" s="8">
        <v>5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6.5">
      <c r="A19" s="8">
        <v>5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8">
        <v>5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8">
        <v>5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16.5">
      <c r="A22" s="8">
        <v>5</v>
      </c>
      <c r="B22" s="2" t="s">
        <v>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8">
        <v>5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8">
        <v>5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8">
        <v>5</v>
      </c>
      <c r="B25" s="2" t="s">
        <v>48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8">
        <v>5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8">
        <v>5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0</v>
      </c>
    </row>
    <row r="28" spans="1:10" ht="16.5">
      <c r="A28" s="8">
        <v>5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8">
        <v>5</v>
      </c>
      <c r="B29" s="2" t="s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8">
        <v>5</v>
      </c>
      <c r="B30" s="2" t="s">
        <v>57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8">
        <v>5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8">
        <v>5</v>
      </c>
      <c r="B32" s="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16.5">
      <c r="A33" s="15"/>
      <c r="B33" s="20" t="s">
        <v>55</v>
      </c>
      <c r="C33" s="12">
        <f aca="true" t="shared" si="1" ref="C33:I33">SUM(C3:C32)</f>
        <v>0</v>
      </c>
      <c r="D33" s="12">
        <f t="shared" si="1"/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>SUM(C33:I33)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8.50390625" style="0" customWidth="1"/>
    <col min="2" max="2" width="9.50390625" style="0" customWidth="1"/>
    <col min="3" max="3" width="8.75390625" style="0" customWidth="1"/>
    <col min="4" max="4" width="5.625" style="0" customWidth="1"/>
    <col min="5" max="5" width="6.25390625" style="0" customWidth="1"/>
    <col min="6" max="6" width="5.25390625" style="0" customWidth="1"/>
    <col min="7" max="7" width="6.50390625" style="0" customWidth="1"/>
    <col min="8" max="8" width="5.50390625" style="0" customWidth="1"/>
    <col min="9" max="9" width="4.875" style="0" customWidth="1"/>
    <col min="10" max="11" width="5.125" style="0" customWidth="1"/>
    <col min="12" max="14" width="7.00390625" style="0" customWidth="1"/>
    <col min="15" max="15" width="11.00390625" style="0" customWidth="1"/>
    <col min="16" max="16" width="5.125" style="0" customWidth="1"/>
    <col min="17" max="17" width="5.00390625" style="0" customWidth="1"/>
    <col min="18" max="19" width="6.00390625" style="0" customWidth="1"/>
  </cols>
  <sheetData>
    <row r="1" spans="1:15" s="28" customFormat="1" ht="15.75">
      <c r="A1" s="27" t="s">
        <v>64</v>
      </c>
      <c r="B1" s="27" t="s">
        <v>188</v>
      </c>
      <c r="C1" s="27" t="s">
        <v>189</v>
      </c>
      <c r="D1" s="27" t="s">
        <v>190</v>
      </c>
      <c r="E1" s="27" t="s">
        <v>191</v>
      </c>
      <c r="F1" s="27" t="s">
        <v>192</v>
      </c>
      <c r="G1" s="27" t="s">
        <v>193</v>
      </c>
      <c r="H1" s="27" t="s">
        <v>194</v>
      </c>
      <c r="I1" s="27" t="s">
        <v>195</v>
      </c>
      <c r="J1" s="27" t="s">
        <v>196</v>
      </c>
      <c r="K1" s="27" t="s">
        <v>197</v>
      </c>
      <c r="L1" s="27" t="s">
        <v>198</v>
      </c>
      <c r="M1" s="27" t="s">
        <v>199</v>
      </c>
      <c r="N1" s="27" t="s">
        <v>200</v>
      </c>
      <c r="O1" s="27" t="s">
        <v>65</v>
      </c>
    </row>
    <row r="2" spans="1:15" ht="16.5">
      <c r="A2" s="55" t="s">
        <v>66</v>
      </c>
      <c r="B2" s="2" t="s">
        <v>201</v>
      </c>
      <c r="C2" s="22">
        <v>150</v>
      </c>
      <c r="D2" s="22">
        <v>61</v>
      </c>
      <c r="E2" s="22">
        <v>139</v>
      </c>
      <c r="F2" s="22">
        <v>186</v>
      </c>
      <c r="G2" s="47">
        <v>147</v>
      </c>
      <c r="H2" s="47">
        <v>164</v>
      </c>
      <c r="I2" s="2">
        <v>7</v>
      </c>
      <c r="J2" s="2">
        <v>8</v>
      </c>
      <c r="K2" s="2">
        <v>191</v>
      </c>
      <c r="L2" s="2">
        <v>372</v>
      </c>
      <c r="M2" s="2">
        <v>300</v>
      </c>
      <c r="N2" s="2">
        <v>160</v>
      </c>
      <c r="O2" s="23">
        <f aca="true" t="shared" si="0" ref="O2:O33">SUM(C2:N2)</f>
        <v>1885</v>
      </c>
    </row>
    <row r="3" spans="1:15" ht="16.5">
      <c r="A3" s="55"/>
      <c r="B3" s="2" t="s">
        <v>202</v>
      </c>
      <c r="C3" s="22">
        <v>10</v>
      </c>
      <c r="D3" s="22">
        <v>6</v>
      </c>
      <c r="E3" s="22">
        <v>8</v>
      </c>
      <c r="F3" s="22">
        <v>10</v>
      </c>
      <c r="G3" s="47">
        <v>1</v>
      </c>
      <c r="H3" s="47">
        <v>6</v>
      </c>
      <c r="I3" s="2">
        <v>0</v>
      </c>
      <c r="J3" s="2">
        <v>0</v>
      </c>
      <c r="K3" s="2">
        <v>3</v>
      </c>
      <c r="L3" s="2">
        <v>11</v>
      </c>
      <c r="M3" s="2">
        <v>11</v>
      </c>
      <c r="N3" s="2">
        <v>16</v>
      </c>
      <c r="O3" s="23">
        <f t="shared" si="0"/>
        <v>82</v>
      </c>
    </row>
    <row r="4" spans="1:15" ht="16.5">
      <c r="A4" s="55"/>
      <c r="B4" s="2" t="s">
        <v>39</v>
      </c>
      <c r="C4" s="2">
        <v>862</v>
      </c>
      <c r="D4" s="2">
        <v>446</v>
      </c>
      <c r="E4" s="2">
        <v>799</v>
      </c>
      <c r="F4" s="2">
        <v>905</v>
      </c>
      <c r="G4" s="47">
        <v>995</v>
      </c>
      <c r="H4" s="47">
        <v>966</v>
      </c>
      <c r="I4" s="10">
        <v>9</v>
      </c>
      <c r="J4" s="10">
        <v>17</v>
      </c>
      <c r="K4" s="10">
        <v>709</v>
      </c>
      <c r="L4" s="10">
        <v>699</v>
      </c>
      <c r="M4" s="10">
        <v>695</v>
      </c>
      <c r="N4" s="10">
        <v>619</v>
      </c>
      <c r="O4" s="23">
        <f t="shared" si="0"/>
        <v>7721</v>
      </c>
    </row>
    <row r="5" spans="1:15" ht="16.5">
      <c r="A5" s="55"/>
      <c r="B5" s="2" t="s">
        <v>203</v>
      </c>
      <c r="C5" s="22">
        <v>686</v>
      </c>
      <c r="D5" s="22">
        <v>308</v>
      </c>
      <c r="E5" s="22">
        <v>513</v>
      </c>
      <c r="F5" s="22">
        <v>650</v>
      </c>
      <c r="G5" s="47">
        <v>596</v>
      </c>
      <c r="H5" s="47">
        <v>656</v>
      </c>
      <c r="I5" s="2">
        <v>12</v>
      </c>
      <c r="J5" s="2">
        <v>4</v>
      </c>
      <c r="K5" s="2">
        <v>709</v>
      </c>
      <c r="L5" s="2">
        <v>1100</v>
      </c>
      <c r="M5" s="2">
        <v>967</v>
      </c>
      <c r="N5" s="2">
        <v>664</v>
      </c>
      <c r="O5" s="23">
        <f t="shared" si="0"/>
        <v>6865</v>
      </c>
    </row>
    <row r="6" spans="1:15" ht="16.5">
      <c r="A6" s="55"/>
      <c r="B6" s="2" t="s">
        <v>47</v>
      </c>
      <c r="C6" s="22">
        <v>24</v>
      </c>
      <c r="D6" s="22">
        <v>10</v>
      </c>
      <c r="E6" s="22">
        <v>12</v>
      </c>
      <c r="F6" s="22">
        <v>23</v>
      </c>
      <c r="G6" s="47">
        <v>16</v>
      </c>
      <c r="H6" s="47">
        <v>24</v>
      </c>
      <c r="I6" s="2">
        <v>0</v>
      </c>
      <c r="J6" s="2">
        <v>1</v>
      </c>
      <c r="K6" s="2">
        <v>28</v>
      </c>
      <c r="L6" s="2">
        <v>32</v>
      </c>
      <c r="M6" s="2">
        <v>56</v>
      </c>
      <c r="N6" s="2">
        <v>54</v>
      </c>
      <c r="O6" s="23">
        <f t="shared" si="0"/>
        <v>280</v>
      </c>
    </row>
    <row r="7" spans="1:15" ht="16.5">
      <c r="A7" s="55"/>
      <c r="B7" s="2" t="s">
        <v>204</v>
      </c>
      <c r="C7" s="22">
        <v>236</v>
      </c>
      <c r="D7" s="22">
        <v>126</v>
      </c>
      <c r="E7" s="22">
        <v>261</v>
      </c>
      <c r="F7" s="22">
        <v>266</v>
      </c>
      <c r="G7" s="47">
        <v>247</v>
      </c>
      <c r="H7" s="47">
        <v>281</v>
      </c>
      <c r="I7" s="2">
        <v>4</v>
      </c>
      <c r="J7" s="2">
        <v>5</v>
      </c>
      <c r="K7" s="2">
        <v>330</v>
      </c>
      <c r="L7" s="2">
        <v>649</v>
      </c>
      <c r="M7" s="2">
        <v>817</v>
      </c>
      <c r="N7" s="2">
        <v>442</v>
      </c>
      <c r="O7" s="23">
        <f t="shared" si="0"/>
        <v>3664</v>
      </c>
    </row>
    <row r="8" spans="1:15" ht="16.5">
      <c r="A8" s="55"/>
      <c r="B8" s="2" t="s">
        <v>68</v>
      </c>
      <c r="C8" s="22">
        <v>121</v>
      </c>
      <c r="D8" s="22">
        <v>67</v>
      </c>
      <c r="E8" s="22">
        <v>136</v>
      </c>
      <c r="F8" s="22">
        <v>188</v>
      </c>
      <c r="G8" s="47">
        <v>175</v>
      </c>
      <c r="H8" s="47">
        <v>203</v>
      </c>
      <c r="I8" s="2">
        <v>1</v>
      </c>
      <c r="J8" s="2">
        <v>0</v>
      </c>
      <c r="K8" s="2">
        <v>164</v>
      </c>
      <c r="L8" s="2">
        <v>253</v>
      </c>
      <c r="M8" s="2">
        <v>228</v>
      </c>
      <c r="N8" s="2">
        <v>152</v>
      </c>
      <c r="O8" s="23">
        <f t="shared" si="0"/>
        <v>1688</v>
      </c>
    </row>
    <row r="9" spans="1:15" ht="16.5">
      <c r="A9" s="55" t="s">
        <v>205</v>
      </c>
      <c r="B9" s="2" t="s">
        <v>206</v>
      </c>
      <c r="C9" s="22">
        <v>32</v>
      </c>
      <c r="D9" s="22">
        <v>24</v>
      </c>
      <c r="E9" s="22">
        <v>31</v>
      </c>
      <c r="F9" s="22">
        <v>27</v>
      </c>
      <c r="G9" s="47">
        <v>34</v>
      </c>
      <c r="H9" s="47">
        <v>83</v>
      </c>
      <c r="I9" s="2">
        <v>0</v>
      </c>
      <c r="J9" s="2">
        <v>0</v>
      </c>
      <c r="K9" s="2">
        <v>49</v>
      </c>
      <c r="L9" s="2">
        <v>105</v>
      </c>
      <c r="M9" s="2">
        <v>92</v>
      </c>
      <c r="N9" s="2">
        <v>49</v>
      </c>
      <c r="O9" s="23">
        <f t="shared" si="0"/>
        <v>526</v>
      </c>
    </row>
    <row r="10" spans="1:15" ht="16.5">
      <c r="A10" s="55"/>
      <c r="B10" s="2" t="s">
        <v>207</v>
      </c>
      <c r="C10" s="22">
        <v>84</v>
      </c>
      <c r="D10" s="22">
        <v>42</v>
      </c>
      <c r="E10" s="22">
        <v>97</v>
      </c>
      <c r="F10" s="22">
        <v>117</v>
      </c>
      <c r="G10" s="47">
        <v>82</v>
      </c>
      <c r="H10" s="47">
        <v>101</v>
      </c>
      <c r="I10" s="2">
        <v>0</v>
      </c>
      <c r="J10" s="2">
        <v>7</v>
      </c>
      <c r="K10" s="2">
        <v>102</v>
      </c>
      <c r="L10" s="2">
        <v>157</v>
      </c>
      <c r="M10" s="2">
        <v>123</v>
      </c>
      <c r="N10" s="2">
        <v>78</v>
      </c>
      <c r="O10" s="23">
        <f t="shared" si="0"/>
        <v>990</v>
      </c>
    </row>
    <row r="11" spans="1:15" ht="16.5">
      <c r="A11" s="55"/>
      <c r="B11" s="2" t="s">
        <v>208</v>
      </c>
      <c r="C11" s="22">
        <v>158</v>
      </c>
      <c r="D11" s="22">
        <v>69</v>
      </c>
      <c r="E11" s="22">
        <v>117</v>
      </c>
      <c r="F11" s="22">
        <v>125</v>
      </c>
      <c r="G11" s="47">
        <v>104</v>
      </c>
      <c r="H11" s="47">
        <v>119</v>
      </c>
      <c r="I11" s="2">
        <v>3</v>
      </c>
      <c r="J11" s="2">
        <v>4</v>
      </c>
      <c r="K11" s="2">
        <v>233</v>
      </c>
      <c r="L11" s="2">
        <v>244</v>
      </c>
      <c r="M11" s="2">
        <v>301</v>
      </c>
      <c r="N11" s="2">
        <v>120</v>
      </c>
      <c r="O11" s="23">
        <f t="shared" si="0"/>
        <v>1597</v>
      </c>
    </row>
    <row r="12" spans="1:15" ht="16.5">
      <c r="A12" s="55"/>
      <c r="B12" s="2" t="s">
        <v>209</v>
      </c>
      <c r="C12" s="22">
        <v>0</v>
      </c>
      <c r="D12" s="22">
        <v>2</v>
      </c>
      <c r="E12" s="22">
        <v>3</v>
      </c>
      <c r="F12" s="22">
        <v>3</v>
      </c>
      <c r="G12" s="47">
        <v>1</v>
      </c>
      <c r="H12" s="47">
        <v>1</v>
      </c>
      <c r="I12" s="2">
        <v>0</v>
      </c>
      <c r="J12" s="2">
        <v>0</v>
      </c>
      <c r="K12" s="2">
        <v>11</v>
      </c>
      <c r="L12" s="2">
        <v>14</v>
      </c>
      <c r="M12" s="2">
        <v>3</v>
      </c>
      <c r="N12" s="2">
        <v>3</v>
      </c>
      <c r="O12" s="23">
        <f t="shared" si="0"/>
        <v>41</v>
      </c>
    </row>
    <row r="13" spans="1:15" ht="16.5">
      <c r="A13" s="55"/>
      <c r="B13" s="2" t="s">
        <v>210</v>
      </c>
      <c r="C13" s="22">
        <v>1</v>
      </c>
      <c r="D13" s="22">
        <v>2</v>
      </c>
      <c r="E13" s="22">
        <v>2</v>
      </c>
      <c r="F13" s="22">
        <v>1</v>
      </c>
      <c r="G13" s="47">
        <v>0</v>
      </c>
      <c r="H13" s="47">
        <v>1</v>
      </c>
      <c r="I13" s="2">
        <v>0</v>
      </c>
      <c r="J13" s="2">
        <v>0</v>
      </c>
      <c r="K13" s="2">
        <v>4</v>
      </c>
      <c r="L13" s="2">
        <v>2</v>
      </c>
      <c r="M13" s="2">
        <v>3</v>
      </c>
      <c r="N13" s="2">
        <v>0</v>
      </c>
      <c r="O13" s="23">
        <f t="shared" si="0"/>
        <v>16</v>
      </c>
    </row>
    <row r="14" spans="1:15" ht="16.5">
      <c r="A14" s="55" t="s">
        <v>70</v>
      </c>
      <c r="B14" s="2" t="s">
        <v>211</v>
      </c>
      <c r="C14" s="22">
        <v>372</v>
      </c>
      <c r="D14" s="22">
        <v>246</v>
      </c>
      <c r="E14" s="22">
        <v>593</v>
      </c>
      <c r="F14" s="22">
        <v>605</v>
      </c>
      <c r="G14" s="47">
        <v>613</v>
      </c>
      <c r="H14" s="47">
        <v>519</v>
      </c>
      <c r="I14" s="2">
        <v>16</v>
      </c>
      <c r="J14" s="2">
        <v>63</v>
      </c>
      <c r="K14" s="2">
        <v>494</v>
      </c>
      <c r="L14" s="2">
        <v>754</v>
      </c>
      <c r="M14" s="2">
        <v>575</v>
      </c>
      <c r="N14" s="2">
        <v>419</v>
      </c>
      <c r="O14" s="23">
        <f t="shared" si="0"/>
        <v>5269</v>
      </c>
    </row>
    <row r="15" spans="1:15" ht="16.5">
      <c r="A15" s="55"/>
      <c r="B15" s="2" t="s">
        <v>212</v>
      </c>
      <c r="C15" s="22">
        <v>555</v>
      </c>
      <c r="D15" s="22">
        <v>210</v>
      </c>
      <c r="E15" s="22">
        <v>495</v>
      </c>
      <c r="F15" s="22">
        <v>726</v>
      </c>
      <c r="G15" s="47">
        <v>585</v>
      </c>
      <c r="H15" s="47">
        <v>650</v>
      </c>
      <c r="I15" s="2">
        <v>5</v>
      </c>
      <c r="J15" s="2">
        <v>20</v>
      </c>
      <c r="K15" s="2">
        <v>618</v>
      </c>
      <c r="L15" s="2">
        <v>862</v>
      </c>
      <c r="M15" s="2">
        <v>895</v>
      </c>
      <c r="N15" s="2">
        <v>663</v>
      </c>
      <c r="O15" s="23">
        <f t="shared" si="0"/>
        <v>6284</v>
      </c>
    </row>
    <row r="16" spans="1:15" ht="16.5">
      <c r="A16" s="55"/>
      <c r="B16" s="2" t="s">
        <v>213</v>
      </c>
      <c r="C16" s="22">
        <v>735</v>
      </c>
      <c r="D16" s="22">
        <v>244</v>
      </c>
      <c r="E16" s="22">
        <v>446</v>
      </c>
      <c r="F16" s="22">
        <v>740</v>
      </c>
      <c r="G16" s="47">
        <v>482</v>
      </c>
      <c r="H16" s="47">
        <v>744</v>
      </c>
      <c r="I16" s="2">
        <v>3</v>
      </c>
      <c r="J16" s="2">
        <v>3</v>
      </c>
      <c r="K16" s="2">
        <v>497</v>
      </c>
      <c r="L16" s="2">
        <v>819</v>
      </c>
      <c r="M16" s="2">
        <v>1051</v>
      </c>
      <c r="N16" s="2">
        <v>780</v>
      </c>
      <c r="O16" s="23">
        <f t="shared" si="0"/>
        <v>6544</v>
      </c>
    </row>
    <row r="17" spans="1:15" ht="16.5">
      <c r="A17" s="55"/>
      <c r="B17" s="2" t="s">
        <v>214</v>
      </c>
      <c r="C17" s="22">
        <v>489</v>
      </c>
      <c r="D17" s="22">
        <v>163</v>
      </c>
      <c r="E17" s="22">
        <v>379</v>
      </c>
      <c r="F17" s="22">
        <v>559</v>
      </c>
      <c r="G17" s="47">
        <v>447</v>
      </c>
      <c r="H17" s="47">
        <v>470</v>
      </c>
      <c r="I17" s="2">
        <v>4</v>
      </c>
      <c r="J17" s="2">
        <v>11</v>
      </c>
      <c r="K17" s="2">
        <v>394</v>
      </c>
      <c r="L17" s="2">
        <v>562</v>
      </c>
      <c r="M17" s="2">
        <v>676</v>
      </c>
      <c r="N17" s="2">
        <v>400</v>
      </c>
      <c r="O17" s="23">
        <f t="shared" si="0"/>
        <v>4554</v>
      </c>
    </row>
    <row r="18" spans="1:15" ht="16.5">
      <c r="A18" s="55"/>
      <c r="B18" s="2" t="s">
        <v>43</v>
      </c>
      <c r="C18" s="22">
        <v>379</v>
      </c>
      <c r="D18" s="22">
        <v>129</v>
      </c>
      <c r="E18" s="22">
        <v>288</v>
      </c>
      <c r="F18" s="22">
        <v>328</v>
      </c>
      <c r="G18" s="47">
        <v>217</v>
      </c>
      <c r="H18" s="47">
        <v>231</v>
      </c>
      <c r="I18" s="2">
        <v>8</v>
      </c>
      <c r="J18" s="2">
        <v>9</v>
      </c>
      <c r="K18" s="2">
        <v>350</v>
      </c>
      <c r="L18" s="2">
        <v>533</v>
      </c>
      <c r="M18" s="2">
        <v>444</v>
      </c>
      <c r="N18" s="2">
        <v>418</v>
      </c>
      <c r="O18" s="23">
        <f t="shared" si="0"/>
        <v>3334</v>
      </c>
    </row>
    <row r="19" spans="1:15" ht="16.5">
      <c r="A19" s="55"/>
      <c r="B19" s="2" t="s">
        <v>215</v>
      </c>
      <c r="C19" s="2">
        <v>820</v>
      </c>
      <c r="D19" s="2">
        <v>347</v>
      </c>
      <c r="E19" s="2">
        <v>754</v>
      </c>
      <c r="F19" s="2">
        <v>898</v>
      </c>
      <c r="G19" s="47">
        <v>733</v>
      </c>
      <c r="H19" s="47">
        <v>732</v>
      </c>
      <c r="I19" s="10">
        <v>8</v>
      </c>
      <c r="J19" s="10">
        <v>11</v>
      </c>
      <c r="K19" s="10">
        <v>1100</v>
      </c>
      <c r="L19" s="10">
        <v>1562</v>
      </c>
      <c r="M19" s="10">
        <v>1661</v>
      </c>
      <c r="N19" s="10">
        <v>1213</v>
      </c>
      <c r="O19" s="23">
        <f t="shared" si="0"/>
        <v>9839</v>
      </c>
    </row>
    <row r="20" spans="1:15" ht="16.5">
      <c r="A20" s="55"/>
      <c r="B20" s="2" t="s">
        <v>216</v>
      </c>
      <c r="C20" s="2">
        <v>7</v>
      </c>
      <c r="D20" s="2">
        <v>17</v>
      </c>
      <c r="E20" s="2">
        <v>0</v>
      </c>
      <c r="F20" s="2">
        <v>3</v>
      </c>
      <c r="G20" s="47">
        <v>4</v>
      </c>
      <c r="H20" s="47">
        <v>2</v>
      </c>
      <c r="I20" s="10">
        <v>4</v>
      </c>
      <c r="J20" s="10">
        <v>0</v>
      </c>
      <c r="K20" s="10">
        <v>8</v>
      </c>
      <c r="L20" s="10">
        <v>1</v>
      </c>
      <c r="M20" s="10">
        <v>3</v>
      </c>
      <c r="N20" s="10">
        <v>3</v>
      </c>
      <c r="O20" s="23">
        <f t="shared" si="0"/>
        <v>52</v>
      </c>
    </row>
    <row r="21" spans="1:15" ht="16.5">
      <c r="A21" s="55"/>
      <c r="B21" s="20" t="s">
        <v>217</v>
      </c>
      <c r="C21" s="22">
        <v>0</v>
      </c>
      <c r="D21" s="22">
        <v>0</v>
      </c>
      <c r="E21" s="22">
        <v>3</v>
      </c>
      <c r="F21" s="22">
        <v>3</v>
      </c>
      <c r="G21" s="47">
        <v>1</v>
      </c>
      <c r="H21" s="47">
        <v>1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3">
        <f t="shared" si="0"/>
        <v>9</v>
      </c>
    </row>
    <row r="22" spans="1:15" ht="16.5">
      <c r="A22" s="55" t="s">
        <v>73</v>
      </c>
      <c r="B22" s="2" t="s">
        <v>218</v>
      </c>
      <c r="C22" s="22">
        <v>440</v>
      </c>
      <c r="D22" s="22">
        <v>197</v>
      </c>
      <c r="E22" s="22">
        <v>386</v>
      </c>
      <c r="F22" s="22">
        <v>509</v>
      </c>
      <c r="G22" s="2">
        <v>438</v>
      </c>
      <c r="H22" s="47">
        <v>444</v>
      </c>
      <c r="I22" s="2">
        <v>4</v>
      </c>
      <c r="J22" s="2">
        <v>2</v>
      </c>
      <c r="K22" s="2">
        <v>454</v>
      </c>
      <c r="L22" s="2">
        <v>694</v>
      </c>
      <c r="M22" s="2">
        <v>774</v>
      </c>
      <c r="N22" s="2">
        <v>572</v>
      </c>
      <c r="O22" s="23">
        <f t="shared" si="0"/>
        <v>4914</v>
      </c>
    </row>
    <row r="23" spans="1:15" ht="16.5">
      <c r="A23" s="55"/>
      <c r="B23" s="2" t="s">
        <v>7</v>
      </c>
      <c r="C23" s="22">
        <v>423</v>
      </c>
      <c r="D23" s="22">
        <v>154</v>
      </c>
      <c r="E23" s="22">
        <v>301</v>
      </c>
      <c r="F23" s="22">
        <v>374</v>
      </c>
      <c r="G23" s="2">
        <v>336</v>
      </c>
      <c r="H23" s="47">
        <v>423</v>
      </c>
      <c r="I23" s="2">
        <v>9</v>
      </c>
      <c r="J23" s="2">
        <v>5</v>
      </c>
      <c r="K23" s="2">
        <v>395</v>
      </c>
      <c r="L23" s="2">
        <v>632</v>
      </c>
      <c r="M23" s="2">
        <v>638</v>
      </c>
      <c r="N23" s="2">
        <v>548</v>
      </c>
      <c r="O23" s="23">
        <f t="shared" si="0"/>
        <v>4238</v>
      </c>
    </row>
    <row r="24" spans="1:15" ht="16.5">
      <c r="A24" s="55"/>
      <c r="B24" s="2" t="s">
        <v>219</v>
      </c>
      <c r="C24" s="22">
        <v>194</v>
      </c>
      <c r="D24" s="22">
        <v>131</v>
      </c>
      <c r="E24" s="22">
        <v>272</v>
      </c>
      <c r="F24" s="22">
        <v>342</v>
      </c>
      <c r="G24" s="2">
        <v>298</v>
      </c>
      <c r="H24" s="47">
        <v>260</v>
      </c>
      <c r="I24" s="2">
        <v>1</v>
      </c>
      <c r="J24" s="2">
        <v>19</v>
      </c>
      <c r="K24" s="2">
        <v>254</v>
      </c>
      <c r="L24" s="2">
        <v>377</v>
      </c>
      <c r="M24" s="2">
        <v>328</v>
      </c>
      <c r="N24" s="2">
        <v>262</v>
      </c>
      <c r="O24" s="23">
        <f t="shared" si="0"/>
        <v>2738</v>
      </c>
    </row>
    <row r="25" spans="1:15" ht="16.5">
      <c r="A25" s="55"/>
      <c r="B25" s="2" t="s">
        <v>220</v>
      </c>
      <c r="C25" s="22">
        <v>13</v>
      </c>
      <c r="D25" s="22">
        <v>8</v>
      </c>
      <c r="E25" s="22">
        <v>28</v>
      </c>
      <c r="F25" s="22">
        <v>29</v>
      </c>
      <c r="G25" s="2">
        <v>17</v>
      </c>
      <c r="H25" s="47">
        <v>3</v>
      </c>
      <c r="I25" s="2">
        <v>5</v>
      </c>
      <c r="J25" s="2">
        <v>7</v>
      </c>
      <c r="K25" s="2">
        <v>4</v>
      </c>
      <c r="L25" s="2">
        <v>15</v>
      </c>
      <c r="M25" s="2">
        <v>9</v>
      </c>
      <c r="N25" s="2">
        <v>2</v>
      </c>
      <c r="O25" s="23">
        <f t="shared" si="0"/>
        <v>140</v>
      </c>
    </row>
    <row r="26" spans="1:15" ht="16.5">
      <c r="A26" s="57" t="s">
        <v>221</v>
      </c>
      <c r="B26" s="2" t="s">
        <v>222</v>
      </c>
      <c r="C26" s="22">
        <v>457</v>
      </c>
      <c r="D26" s="22">
        <v>241</v>
      </c>
      <c r="E26" s="22">
        <v>416</v>
      </c>
      <c r="F26" s="22">
        <v>587</v>
      </c>
      <c r="G26" s="2">
        <v>630</v>
      </c>
      <c r="H26" s="47">
        <v>701</v>
      </c>
      <c r="I26" s="2">
        <v>2</v>
      </c>
      <c r="J26" s="2">
        <v>16</v>
      </c>
      <c r="K26" s="47">
        <v>472</v>
      </c>
      <c r="L26" s="2">
        <v>664</v>
      </c>
      <c r="M26" s="2">
        <v>698</v>
      </c>
      <c r="N26" s="2">
        <v>533</v>
      </c>
      <c r="O26" s="23">
        <f t="shared" si="0"/>
        <v>5417</v>
      </c>
    </row>
    <row r="27" spans="1:15" ht="16.5">
      <c r="A27" s="58"/>
      <c r="B27" s="29" t="s">
        <v>223</v>
      </c>
      <c r="C27" s="22">
        <v>249</v>
      </c>
      <c r="D27" s="22">
        <v>104</v>
      </c>
      <c r="E27" s="22">
        <v>236</v>
      </c>
      <c r="F27" s="22">
        <v>266</v>
      </c>
      <c r="G27" s="2">
        <v>253</v>
      </c>
      <c r="H27" s="47">
        <v>235</v>
      </c>
      <c r="I27" s="2">
        <v>1</v>
      </c>
      <c r="J27" s="2">
        <v>8</v>
      </c>
      <c r="K27" s="2">
        <v>215</v>
      </c>
      <c r="L27" s="2">
        <v>404</v>
      </c>
      <c r="M27" s="2">
        <v>454</v>
      </c>
      <c r="N27" s="2">
        <v>271</v>
      </c>
      <c r="O27" s="23">
        <f t="shared" si="0"/>
        <v>2696</v>
      </c>
    </row>
    <row r="28" spans="1:15" ht="18" customHeight="1">
      <c r="A28" s="58"/>
      <c r="B28" s="20" t="s">
        <v>224</v>
      </c>
      <c r="C28" s="22">
        <v>3</v>
      </c>
      <c r="D28" s="22">
        <v>0</v>
      </c>
      <c r="E28" s="22">
        <v>0</v>
      </c>
      <c r="F28" s="22">
        <v>0</v>
      </c>
      <c r="G28" s="2">
        <v>3</v>
      </c>
      <c r="H28" s="47">
        <v>2</v>
      </c>
      <c r="I28" s="2">
        <v>1</v>
      </c>
      <c r="J28" s="2">
        <v>2</v>
      </c>
      <c r="K28" s="2">
        <v>2</v>
      </c>
      <c r="L28" s="2">
        <v>7</v>
      </c>
      <c r="M28" s="2">
        <v>4</v>
      </c>
      <c r="N28" s="2">
        <v>0</v>
      </c>
      <c r="O28" s="23">
        <f t="shared" si="0"/>
        <v>24</v>
      </c>
    </row>
    <row r="29" spans="1:15" ht="16.5">
      <c r="A29" s="58"/>
      <c r="B29" s="2" t="s">
        <v>225</v>
      </c>
      <c r="C29" s="22">
        <v>62</v>
      </c>
      <c r="D29" s="48">
        <v>36</v>
      </c>
      <c r="E29" s="22">
        <v>105</v>
      </c>
      <c r="F29" s="22">
        <v>126</v>
      </c>
      <c r="G29" s="2">
        <v>136</v>
      </c>
      <c r="H29" s="47">
        <v>102</v>
      </c>
      <c r="I29" s="2">
        <v>0</v>
      </c>
      <c r="J29" s="2">
        <v>1</v>
      </c>
      <c r="K29" s="2">
        <v>77</v>
      </c>
      <c r="L29" s="2">
        <v>118</v>
      </c>
      <c r="M29" s="2">
        <v>143</v>
      </c>
      <c r="N29" s="2">
        <v>81</v>
      </c>
      <c r="O29" s="23">
        <f t="shared" si="0"/>
        <v>987</v>
      </c>
    </row>
    <row r="30" spans="1:15" ht="16.5">
      <c r="A30" s="59"/>
      <c r="B30" s="2" t="s">
        <v>226</v>
      </c>
      <c r="C30" s="22">
        <v>404</v>
      </c>
      <c r="D30" s="22">
        <v>146</v>
      </c>
      <c r="E30" s="22">
        <v>247</v>
      </c>
      <c r="F30" s="22">
        <v>346</v>
      </c>
      <c r="G30" s="2">
        <v>287</v>
      </c>
      <c r="H30" s="47">
        <v>232</v>
      </c>
      <c r="I30" s="2">
        <v>10</v>
      </c>
      <c r="J30" s="2">
        <v>2</v>
      </c>
      <c r="K30" s="2">
        <v>208</v>
      </c>
      <c r="L30" s="2">
        <v>316</v>
      </c>
      <c r="M30" s="2">
        <v>299</v>
      </c>
      <c r="N30" s="2">
        <v>284</v>
      </c>
      <c r="O30" s="23">
        <f t="shared" si="0"/>
        <v>2781</v>
      </c>
    </row>
    <row r="31" spans="1:15" ht="16.5">
      <c r="A31" s="53" t="s">
        <v>76</v>
      </c>
      <c r="B31" s="2" t="s">
        <v>78</v>
      </c>
      <c r="C31" s="22">
        <v>34</v>
      </c>
      <c r="D31" s="22">
        <v>34</v>
      </c>
      <c r="E31" s="22">
        <v>54</v>
      </c>
      <c r="F31" s="22">
        <v>41</v>
      </c>
      <c r="G31" s="2">
        <v>64</v>
      </c>
      <c r="H31" s="47">
        <v>83</v>
      </c>
      <c r="I31" s="2">
        <v>26</v>
      </c>
      <c r="J31" s="2">
        <v>66</v>
      </c>
      <c r="K31" s="2">
        <v>59</v>
      </c>
      <c r="L31" s="2">
        <v>63</v>
      </c>
      <c r="M31" s="2">
        <v>44</v>
      </c>
      <c r="N31" s="2">
        <v>87</v>
      </c>
      <c r="O31" s="23">
        <f t="shared" si="0"/>
        <v>655</v>
      </c>
    </row>
    <row r="32" spans="1:15" ht="16.5">
      <c r="A32" s="53" t="s">
        <v>76</v>
      </c>
      <c r="B32" s="2" t="s">
        <v>79</v>
      </c>
      <c r="C32" s="22">
        <v>651</v>
      </c>
      <c r="D32" s="22">
        <v>311</v>
      </c>
      <c r="E32" s="22">
        <v>665</v>
      </c>
      <c r="F32" s="22">
        <v>849</v>
      </c>
      <c r="G32" s="2">
        <v>825</v>
      </c>
      <c r="H32" s="47">
        <v>817</v>
      </c>
      <c r="I32" s="2">
        <v>43</v>
      </c>
      <c r="J32" s="2">
        <v>117</v>
      </c>
      <c r="K32" s="2">
        <v>662</v>
      </c>
      <c r="L32" s="2">
        <v>708</v>
      </c>
      <c r="M32" s="2">
        <v>782</v>
      </c>
      <c r="N32" s="2">
        <v>661</v>
      </c>
      <c r="O32" s="23">
        <f t="shared" si="0"/>
        <v>7091</v>
      </c>
    </row>
    <row r="33" spans="1:15" ht="16.5">
      <c r="A33" s="2" t="s">
        <v>80</v>
      </c>
      <c r="B33" s="2"/>
      <c r="C33" s="26">
        <f aca="true" t="shared" si="1" ref="C33:N33">SUM(C2:C32)</f>
        <v>8651</v>
      </c>
      <c r="D33" s="26">
        <f t="shared" si="1"/>
        <v>3881</v>
      </c>
      <c r="E33" s="26">
        <f t="shared" si="1"/>
        <v>7786</v>
      </c>
      <c r="F33" s="26">
        <f t="shared" si="1"/>
        <v>9832</v>
      </c>
      <c r="G33" s="26">
        <f t="shared" si="1"/>
        <v>8767</v>
      </c>
      <c r="H33" s="26">
        <f t="shared" si="1"/>
        <v>9256</v>
      </c>
      <c r="I33" s="26">
        <f t="shared" si="1"/>
        <v>186</v>
      </c>
      <c r="J33" s="26">
        <f t="shared" si="1"/>
        <v>408</v>
      </c>
      <c r="K33" s="26">
        <f t="shared" si="1"/>
        <v>8797</v>
      </c>
      <c r="L33" s="26">
        <f t="shared" si="1"/>
        <v>12729</v>
      </c>
      <c r="M33" s="26">
        <f t="shared" si="1"/>
        <v>13074</v>
      </c>
      <c r="N33" s="26">
        <f t="shared" si="1"/>
        <v>9554</v>
      </c>
      <c r="O33" s="26">
        <f t="shared" si="0"/>
        <v>92921</v>
      </c>
    </row>
  </sheetData>
  <sheetProtection/>
  <mergeCells count="5">
    <mergeCell ref="A2:A8"/>
    <mergeCell ref="A9:A13"/>
    <mergeCell ref="A14:A21"/>
    <mergeCell ref="A22:A25"/>
    <mergeCell ref="A26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4">
      <selection activeCell="C3" sqref="C3:I32"/>
    </sheetView>
  </sheetViews>
  <sheetFormatPr defaultColWidth="9.00390625" defaultRowHeight="16.5"/>
  <cols>
    <col min="1" max="1" width="6.50390625" style="0" bestFit="1" customWidth="1"/>
    <col min="3" max="8" width="8.75390625" style="0" bestFit="1" customWidth="1"/>
    <col min="9" max="9" width="4.75390625" style="0" bestFit="1" customWidth="1"/>
    <col min="10" max="10" width="6.75390625" style="0" customWidth="1"/>
    <col min="11" max="11" width="9.00390625" style="13" customWidth="1"/>
  </cols>
  <sheetData>
    <row r="1" spans="1:10" ht="19.5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s="7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  <c r="K2" s="14"/>
    </row>
    <row r="3" spans="1:10" ht="16.5">
      <c r="A3" s="8">
        <v>6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SUM(C3:I3)</f>
        <v>0</v>
      </c>
    </row>
    <row r="4" spans="1:10" ht="16.5">
      <c r="A4" s="8">
        <v>6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2">SUM(C4:I4)</f>
        <v>0</v>
      </c>
    </row>
    <row r="5" spans="1:10" ht="16.5">
      <c r="A5" s="8">
        <v>6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f t="shared" si="0"/>
        <v>0</v>
      </c>
    </row>
    <row r="6" spans="1:10" ht="16.5">
      <c r="A6" s="8">
        <v>6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si="0"/>
        <v>0</v>
      </c>
    </row>
    <row r="7" spans="1:10" ht="16.5">
      <c r="A7" s="8">
        <v>6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</row>
    <row r="8" spans="1:10" ht="16.5">
      <c r="A8" s="8">
        <v>6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</row>
    <row r="9" spans="1:10" ht="16.5">
      <c r="A9" s="8">
        <v>6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8">
        <v>6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6.5">
      <c r="A11" s="8">
        <v>6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</row>
    <row r="12" spans="1:10" ht="16.5">
      <c r="A12" s="8">
        <v>6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8">
        <v>6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0" ht="16.5">
      <c r="A14" s="8">
        <v>6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</row>
    <row r="15" spans="1:10" ht="16.5">
      <c r="A15" s="8">
        <v>6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</row>
    <row r="16" spans="1:10" ht="16.5">
      <c r="A16" s="8">
        <v>6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8">
        <v>6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6.5">
      <c r="A18" s="8">
        <v>6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6.5">
      <c r="A19" s="8">
        <v>6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8">
        <v>6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SUM(C20:I20)</f>
        <v>0</v>
      </c>
    </row>
    <row r="21" spans="1:10" ht="16.5">
      <c r="A21" s="8">
        <v>6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16.5">
      <c r="A22" s="8">
        <v>6</v>
      </c>
      <c r="B22" s="2" t="s">
        <v>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8">
        <v>6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8">
        <v>6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8">
        <v>6</v>
      </c>
      <c r="B25" s="2" t="s">
        <v>48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8">
        <v>6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8">
        <v>6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8">
        <v>6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8">
        <v>6</v>
      </c>
      <c r="B29" s="2" t="s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8">
        <v>6</v>
      </c>
      <c r="B30" s="2" t="s">
        <v>57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8">
        <v>6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8">
        <v>6</v>
      </c>
      <c r="B32" s="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16.5">
      <c r="A33" s="15"/>
      <c r="B33" s="20" t="s">
        <v>54</v>
      </c>
      <c r="C33" s="12">
        <f aca="true" t="shared" si="1" ref="C33:I33">SUM(C3:C32)</f>
        <v>0</v>
      </c>
      <c r="D33" s="12">
        <f t="shared" si="1"/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>SUM(C33:I33)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C3" sqref="C3:I32"/>
    </sheetView>
  </sheetViews>
  <sheetFormatPr defaultColWidth="9.00390625" defaultRowHeight="16.5"/>
  <cols>
    <col min="1" max="1" width="6.50390625" style="0" bestFit="1" customWidth="1"/>
    <col min="3" max="8" width="8.75390625" style="0" bestFit="1" customWidth="1"/>
    <col min="9" max="9" width="5.00390625" style="0" bestFit="1" customWidth="1"/>
    <col min="10" max="10" width="5.125" style="0" bestFit="1" customWidth="1"/>
    <col min="11" max="11" width="9.00390625" style="13" customWidth="1"/>
  </cols>
  <sheetData>
    <row r="1" spans="1:10" ht="19.5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s="18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  <c r="K2" s="17"/>
    </row>
    <row r="3" spans="1:10" ht="16.5">
      <c r="A3" s="8">
        <v>7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SUM(C3:I3)</f>
        <v>0</v>
      </c>
    </row>
    <row r="4" spans="1:10" ht="16.5">
      <c r="A4" s="8">
        <v>7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2">SUM(C4:I4)</f>
        <v>0</v>
      </c>
    </row>
    <row r="5" spans="1:10" ht="16.5">
      <c r="A5" s="8">
        <v>7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f t="shared" si="0"/>
        <v>0</v>
      </c>
    </row>
    <row r="6" spans="1:10" ht="16.5">
      <c r="A6" s="8">
        <v>7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si="0"/>
        <v>0</v>
      </c>
    </row>
    <row r="7" spans="1:10" ht="16.5">
      <c r="A7" s="8">
        <v>7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</row>
    <row r="8" spans="1:10" ht="16.5">
      <c r="A8" s="8">
        <v>7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</row>
    <row r="9" spans="1:10" ht="16.5">
      <c r="A9" s="8">
        <v>7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8">
        <v>7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6.5">
      <c r="A11" s="8">
        <v>7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</row>
    <row r="12" spans="1:10" ht="16.5">
      <c r="A12" s="8">
        <v>7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8">
        <v>7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0" ht="16.5">
      <c r="A14" s="8">
        <v>7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</row>
    <row r="15" spans="1:10" ht="16.5">
      <c r="A15" s="8">
        <v>7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</row>
    <row r="16" spans="1:10" ht="16.5">
      <c r="A16" s="8">
        <v>7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8">
        <v>7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6.5">
      <c r="A18" s="8">
        <v>7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6.5">
      <c r="A19" s="8">
        <v>7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8">
        <v>7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SUM(C20:I20)</f>
        <v>0</v>
      </c>
    </row>
    <row r="21" spans="1:10" ht="16.5">
      <c r="A21" s="8">
        <v>7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16.5">
      <c r="A22" s="8">
        <v>7</v>
      </c>
      <c r="B22" s="2" t="s">
        <v>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8">
        <v>7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8">
        <v>7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8">
        <v>7</v>
      </c>
      <c r="B25" s="2" t="s">
        <v>48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8">
        <v>7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8">
        <v>7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8">
        <v>7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8">
        <v>7</v>
      </c>
      <c r="B29" s="2" t="s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8">
        <v>7</v>
      </c>
      <c r="B30" s="2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8">
        <v>7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</row>
    <row r="32" spans="1:10" ht="16.5">
      <c r="A32" s="8">
        <v>7</v>
      </c>
      <c r="B32" s="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16.5">
      <c r="A33" s="15">
        <v>7</v>
      </c>
      <c r="B33" s="20" t="s">
        <v>55</v>
      </c>
      <c r="C33" s="12">
        <f aca="true" t="shared" si="1" ref="C33:I33">SUM(C3:C32)</f>
        <v>0</v>
      </c>
      <c r="D33" s="12">
        <f t="shared" si="1"/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>SUM(C33:I33)</f>
        <v>0</v>
      </c>
    </row>
    <row r="34" spans="1:10" ht="16.5">
      <c r="A34" s="13"/>
      <c r="C34" s="13"/>
      <c r="D34" s="13"/>
      <c r="E34" s="13"/>
      <c r="F34" s="13"/>
      <c r="G34" s="13"/>
      <c r="H34" s="13"/>
      <c r="I34" s="13"/>
      <c r="J34" s="13"/>
    </row>
    <row r="35" spans="1:10" ht="16.5">
      <c r="A35" s="13"/>
      <c r="C35" s="13"/>
      <c r="D35" s="13"/>
      <c r="E35" s="13"/>
      <c r="F35" s="13"/>
      <c r="G35" s="13"/>
      <c r="H35" s="13"/>
      <c r="I35" s="13"/>
      <c r="J35" s="13"/>
    </row>
    <row r="36" spans="1:10" ht="16.5">
      <c r="A36" s="13"/>
      <c r="C36" s="13"/>
      <c r="D36" s="13"/>
      <c r="E36" s="13"/>
      <c r="F36" s="13"/>
      <c r="G36" s="13"/>
      <c r="H36" s="13"/>
      <c r="I36" s="13"/>
      <c r="J36" s="13"/>
    </row>
    <row r="37" spans="1:10" ht="16.5">
      <c r="A37" s="13"/>
      <c r="C37" s="13"/>
      <c r="D37" s="13"/>
      <c r="E37" s="13"/>
      <c r="F37" s="13"/>
      <c r="G37" s="13"/>
      <c r="H37" s="13"/>
      <c r="I37" s="13"/>
      <c r="J37" s="13"/>
    </row>
    <row r="38" spans="1:10" ht="16.5">
      <c r="A38" s="13"/>
      <c r="C38" s="13"/>
      <c r="D38" s="13"/>
      <c r="E38" s="13"/>
      <c r="F38" s="13"/>
      <c r="G38" s="13"/>
      <c r="H38" s="13"/>
      <c r="I38" s="13"/>
      <c r="J38" s="13"/>
    </row>
    <row r="39" spans="1:10" ht="16.5">
      <c r="A39" s="13"/>
      <c r="C39" s="13"/>
      <c r="D39" s="13"/>
      <c r="E39" s="13"/>
      <c r="F39" s="13"/>
      <c r="G39" s="13"/>
      <c r="H39" s="13"/>
      <c r="I39" s="13"/>
      <c r="J39" s="13"/>
    </row>
    <row r="40" spans="1:10" ht="16.5">
      <c r="A40" s="13"/>
      <c r="C40" s="13"/>
      <c r="D40" s="13"/>
      <c r="E40" s="13"/>
      <c r="F40" s="13"/>
      <c r="G40" s="13"/>
      <c r="H40" s="13"/>
      <c r="I40" s="13"/>
      <c r="J40" s="13"/>
    </row>
    <row r="41" spans="1:10" ht="16.5">
      <c r="A41" s="13"/>
      <c r="C41" s="13"/>
      <c r="D41" s="13"/>
      <c r="E41" s="13"/>
      <c r="F41" s="13"/>
      <c r="G41" s="13"/>
      <c r="H41" s="13"/>
      <c r="I41" s="13"/>
      <c r="J41" s="13"/>
    </row>
    <row r="42" spans="1:10" ht="16.5">
      <c r="A42" s="13"/>
      <c r="C42" s="13"/>
      <c r="D42" s="13"/>
      <c r="E42" s="13"/>
      <c r="F42" s="13"/>
      <c r="G42" s="13"/>
      <c r="H42" s="13"/>
      <c r="I42" s="13"/>
      <c r="J42" s="13"/>
    </row>
    <row r="43" spans="1:10" ht="16.5">
      <c r="A43" s="13"/>
      <c r="C43" s="13"/>
      <c r="D43" s="13"/>
      <c r="E43" s="13"/>
      <c r="F43" s="13"/>
      <c r="G43" s="13"/>
      <c r="H43" s="13"/>
      <c r="I43" s="13"/>
      <c r="J43" s="13"/>
    </row>
    <row r="44" spans="1:10" ht="16.5">
      <c r="A44" s="13"/>
      <c r="C44" s="13"/>
      <c r="D44" s="13"/>
      <c r="E44" s="13"/>
      <c r="F44" s="13"/>
      <c r="G44" s="13"/>
      <c r="H44" s="13"/>
      <c r="I44" s="13"/>
      <c r="J44" s="13"/>
    </row>
    <row r="45" spans="1:10" ht="16.5">
      <c r="A45" s="13"/>
      <c r="C45" s="13"/>
      <c r="D45" s="13"/>
      <c r="E45" s="13"/>
      <c r="F45" s="13"/>
      <c r="G45" s="13"/>
      <c r="H45" s="13"/>
      <c r="I45" s="13"/>
      <c r="J45" s="13"/>
    </row>
    <row r="46" spans="1:10" ht="16.5">
      <c r="A46" s="13"/>
      <c r="C46" s="13"/>
      <c r="D46" s="13"/>
      <c r="E46" s="13"/>
      <c r="F46" s="13"/>
      <c r="G46" s="13"/>
      <c r="H46" s="13"/>
      <c r="I46" s="13"/>
      <c r="J46" s="13"/>
    </row>
    <row r="47" spans="1:10" ht="16.5">
      <c r="A47" s="13"/>
      <c r="C47" s="13"/>
      <c r="D47" s="13"/>
      <c r="E47" s="13"/>
      <c r="F47" s="13"/>
      <c r="G47" s="13"/>
      <c r="H47" s="13"/>
      <c r="I47" s="13"/>
      <c r="J47" s="1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3" sqref="C3:I32"/>
    </sheetView>
  </sheetViews>
  <sheetFormatPr defaultColWidth="9.00390625" defaultRowHeight="16.5"/>
  <cols>
    <col min="1" max="1" width="5.50390625" style="0" bestFit="1" customWidth="1"/>
    <col min="3" max="8" width="8.75390625" style="0" bestFit="1" customWidth="1"/>
    <col min="9" max="10" width="5.50390625" style="0" bestFit="1" customWidth="1"/>
    <col min="11" max="11" width="9.00390625" style="13" customWidth="1"/>
  </cols>
  <sheetData>
    <row r="1" spans="1:10" ht="19.5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s="5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  <c r="K2" s="16"/>
    </row>
    <row r="3" spans="1:10" ht="16.5">
      <c r="A3" s="8">
        <v>8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SUM(C3:I3)</f>
        <v>0</v>
      </c>
    </row>
    <row r="4" spans="1:10" ht="16.5">
      <c r="A4" s="8">
        <v>8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2">SUM(C4:I4)</f>
        <v>0</v>
      </c>
    </row>
    <row r="5" spans="1:10" ht="16.5">
      <c r="A5" s="8">
        <v>8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f t="shared" si="0"/>
        <v>0</v>
      </c>
    </row>
    <row r="6" spans="1:10" ht="16.5">
      <c r="A6" s="8">
        <v>8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si="0"/>
        <v>0</v>
      </c>
    </row>
    <row r="7" spans="1:10" ht="16.5">
      <c r="A7" s="8">
        <v>8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</row>
    <row r="8" spans="1:10" ht="16.5">
      <c r="A8" s="8">
        <v>8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</row>
    <row r="9" spans="1:10" ht="16.5">
      <c r="A9" s="8">
        <v>8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8">
        <v>8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6.5">
      <c r="A11" s="8">
        <v>8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</row>
    <row r="12" spans="1:10" ht="16.5">
      <c r="A12" s="8">
        <v>8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8">
        <v>8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0" ht="16.5">
      <c r="A14" s="8">
        <v>8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</row>
    <row r="15" spans="1:10" ht="16.5">
      <c r="A15" s="8">
        <v>8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</row>
    <row r="16" spans="1:10" ht="16.5">
      <c r="A16" s="8">
        <v>8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8">
        <v>8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6.5">
      <c r="A18" s="8">
        <v>8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>SUM(C18:I18)</f>
        <v>0</v>
      </c>
    </row>
    <row r="19" spans="1:10" ht="16.5">
      <c r="A19" s="8">
        <v>8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8">
        <v>8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8">
        <v>8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16.5">
      <c r="A22" s="8">
        <v>8</v>
      </c>
      <c r="B22" s="2" t="s">
        <v>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8">
        <v>8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8">
        <v>8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8">
        <v>8</v>
      </c>
      <c r="B25" s="2" t="s">
        <v>48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8">
        <v>8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8">
        <v>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0</v>
      </c>
    </row>
    <row r="28" spans="1:10" ht="16.5">
      <c r="A28" s="8">
        <v>8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8">
        <v>8</v>
      </c>
      <c r="B29" s="2" t="s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8">
        <v>8</v>
      </c>
      <c r="B30" s="2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6.5">
      <c r="A31" s="8">
        <v>8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8">
        <v>8</v>
      </c>
      <c r="B32" s="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16.5">
      <c r="A33" s="15"/>
      <c r="B33" s="20" t="s">
        <v>55</v>
      </c>
      <c r="C33" s="12">
        <f aca="true" t="shared" si="1" ref="C33:I33">SUM(C3:C32)</f>
        <v>0</v>
      </c>
      <c r="D33" s="12">
        <f>SUM(D3:D32)</f>
        <v>0</v>
      </c>
      <c r="E33" s="12">
        <f t="shared" si="1"/>
        <v>0</v>
      </c>
      <c r="F33" s="12">
        <f>SUM(F3:F32)</f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>SUM(C33:I33)</f>
        <v>0</v>
      </c>
    </row>
    <row r="34" spans="10:11" ht="16.5">
      <c r="J34" s="13"/>
      <c r="K3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" sqref="B3:B32"/>
    </sheetView>
  </sheetViews>
  <sheetFormatPr defaultColWidth="9.00390625" defaultRowHeight="16.5"/>
  <cols>
    <col min="1" max="1" width="5.50390625" style="0" bestFit="1" customWidth="1"/>
    <col min="2" max="2" width="10.50390625" style="0" customWidth="1"/>
    <col min="3" max="8" width="8.75390625" style="0" bestFit="1" customWidth="1"/>
    <col min="9" max="10" width="5.50390625" style="0" bestFit="1" customWidth="1"/>
  </cols>
  <sheetData>
    <row r="1" spans="1:10" ht="19.5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5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9</v>
      </c>
      <c r="B3" s="2" t="s">
        <v>6</v>
      </c>
      <c r="C3" s="10">
        <v>16</v>
      </c>
      <c r="D3" s="10">
        <v>12</v>
      </c>
      <c r="E3" s="10">
        <v>54</v>
      </c>
      <c r="F3" s="10">
        <v>60</v>
      </c>
      <c r="G3" s="10">
        <v>22</v>
      </c>
      <c r="H3" s="10">
        <v>7</v>
      </c>
      <c r="I3" s="10">
        <v>103</v>
      </c>
      <c r="J3" s="10">
        <f>SUM(C3:I3)</f>
        <v>274</v>
      </c>
    </row>
    <row r="4" spans="1:10" ht="16.5">
      <c r="A4" s="8">
        <v>9</v>
      </c>
      <c r="B4" s="2" t="s">
        <v>7</v>
      </c>
      <c r="C4" s="10">
        <v>7</v>
      </c>
      <c r="D4" s="10">
        <v>22</v>
      </c>
      <c r="E4" s="10">
        <v>18</v>
      </c>
      <c r="F4" s="10">
        <v>31</v>
      </c>
      <c r="G4" s="10">
        <v>22</v>
      </c>
      <c r="H4" s="10">
        <v>11</v>
      </c>
      <c r="I4" s="10">
        <v>160</v>
      </c>
      <c r="J4" s="10">
        <f aca="true" t="shared" si="0" ref="J4:J32">SUM(C4:I4)</f>
        <v>271</v>
      </c>
    </row>
    <row r="5" spans="1:10" ht="16.5">
      <c r="A5" s="8">
        <v>9</v>
      </c>
      <c r="B5" s="2" t="s">
        <v>35</v>
      </c>
      <c r="C5" s="10">
        <v>11</v>
      </c>
      <c r="D5" s="10">
        <v>71</v>
      </c>
      <c r="E5" s="10">
        <v>39</v>
      </c>
      <c r="F5" s="10">
        <v>16</v>
      </c>
      <c r="G5" s="10">
        <v>21</v>
      </c>
      <c r="H5" s="10">
        <v>13</v>
      </c>
      <c r="I5" s="10">
        <v>116</v>
      </c>
      <c r="J5" s="10">
        <f t="shared" si="0"/>
        <v>287</v>
      </c>
    </row>
    <row r="6" spans="1:10" ht="16.5">
      <c r="A6" s="8">
        <v>9</v>
      </c>
      <c r="B6" s="2" t="s">
        <v>37</v>
      </c>
      <c r="C6" s="10">
        <v>14</v>
      </c>
      <c r="D6" s="10">
        <v>24</v>
      </c>
      <c r="E6" s="10">
        <v>32</v>
      </c>
      <c r="F6" s="10">
        <v>25</v>
      </c>
      <c r="G6" s="10">
        <v>12</v>
      </c>
      <c r="H6" s="10">
        <v>12</v>
      </c>
      <c r="I6" s="10">
        <v>110</v>
      </c>
      <c r="J6" s="10">
        <f t="shared" si="0"/>
        <v>229</v>
      </c>
    </row>
    <row r="7" spans="1:10" ht="16.5">
      <c r="A7" s="8">
        <v>9</v>
      </c>
      <c r="B7" s="2" t="s">
        <v>38</v>
      </c>
      <c r="C7" s="10">
        <v>21</v>
      </c>
      <c r="D7" s="10">
        <v>32</v>
      </c>
      <c r="E7" s="10">
        <v>33</v>
      </c>
      <c r="F7" s="10">
        <v>27</v>
      </c>
      <c r="G7" s="10">
        <v>33</v>
      </c>
      <c r="H7" s="10">
        <v>26</v>
      </c>
      <c r="I7" s="10">
        <v>120</v>
      </c>
      <c r="J7" s="10">
        <f t="shared" si="0"/>
        <v>292</v>
      </c>
    </row>
    <row r="8" spans="1:10" ht="16.5">
      <c r="A8" s="8">
        <v>9</v>
      </c>
      <c r="B8" s="2" t="s">
        <v>8</v>
      </c>
      <c r="C8" s="10">
        <v>15</v>
      </c>
      <c r="D8" s="10">
        <v>50</v>
      </c>
      <c r="E8" s="10">
        <v>37</v>
      </c>
      <c r="F8" s="10">
        <v>43</v>
      </c>
      <c r="G8" s="10">
        <v>18</v>
      </c>
      <c r="H8" s="10">
        <v>5</v>
      </c>
      <c r="I8" s="10">
        <v>110</v>
      </c>
      <c r="J8" s="10">
        <f t="shared" si="0"/>
        <v>278</v>
      </c>
    </row>
    <row r="9" spans="1:10" ht="16.5">
      <c r="A9" s="8">
        <v>9</v>
      </c>
      <c r="B9" s="2" t="s">
        <v>9</v>
      </c>
      <c r="C9" s="10">
        <v>11</v>
      </c>
      <c r="D9" s="10">
        <v>40</v>
      </c>
      <c r="E9" s="10">
        <v>26</v>
      </c>
      <c r="F9" s="10">
        <v>49</v>
      </c>
      <c r="G9" s="10">
        <v>31</v>
      </c>
      <c r="H9" s="10">
        <v>14</v>
      </c>
      <c r="I9" s="10">
        <v>100</v>
      </c>
      <c r="J9" s="10">
        <f t="shared" si="0"/>
        <v>271</v>
      </c>
    </row>
    <row r="10" spans="1:10" ht="16.5">
      <c r="A10" s="8">
        <v>9</v>
      </c>
      <c r="B10" s="2" t="s">
        <v>10</v>
      </c>
      <c r="C10" s="10">
        <v>26</v>
      </c>
      <c r="D10" s="10">
        <v>38</v>
      </c>
      <c r="E10" s="10">
        <v>35</v>
      </c>
      <c r="F10" s="10">
        <v>35</v>
      </c>
      <c r="G10" s="10">
        <v>32</v>
      </c>
      <c r="H10" s="10">
        <v>11</v>
      </c>
      <c r="I10" s="10">
        <v>160</v>
      </c>
      <c r="J10" s="10">
        <f t="shared" si="0"/>
        <v>337</v>
      </c>
    </row>
    <row r="11" spans="1:10" ht="16.5">
      <c r="A11" s="8">
        <v>9</v>
      </c>
      <c r="B11" s="2" t="s">
        <v>11</v>
      </c>
      <c r="C11" s="10">
        <v>5</v>
      </c>
      <c r="D11" s="10">
        <v>7</v>
      </c>
      <c r="E11" s="10">
        <v>17</v>
      </c>
      <c r="F11" s="10">
        <v>6</v>
      </c>
      <c r="G11" s="10">
        <v>5</v>
      </c>
      <c r="H11" s="10">
        <v>1</v>
      </c>
      <c r="I11" s="10">
        <v>85</v>
      </c>
      <c r="J11" s="10">
        <f t="shared" si="0"/>
        <v>126</v>
      </c>
    </row>
    <row r="12" spans="1:10" ht="16.5">
      <c r="A12" s="8">
        <v>9</v>
      </c>
      <c r="B12" s="2" t="s">
        <v>12</v>
      </c>
      <c r="C12" s="10">
        <v>0</v>
      </c>
      <c r="D12" s="10">
        <v>2</v>
      </c>
      <c r="E12" s="10">
        <v>4</v>
      </c>
      <c r="F12" s="10">
        <v>11</v>
      </c>
      <c r="G12" s="10">
        <v>7</v>
      </c>
      <c r="H12" s="10">
        <v>2</v>
      </c>
      <c r="I12" s="10">
        <v>59</v>
      </c>
      <c r="J12" s="10">
        <f t="shared" si="0"/>
        <v>85</v>
      </c>
    </row>
    <row r="13" spans="1:10" ht="16.5">
      <c r="A13" s="8">
        <v>9</v>
      </c>
      <c r="B13" s="2" t="s">
        <v>39</v>
      </c>
      <c r="C13" s="10">
        <v>37</v>
      </c>
      <c r="D13" s="10">
        <v>62</v>
      </c>
      <c r="E13" s="10">
        <v>43</v>
      </c>
      <c r="F13" s="10">
        <v>92</v>
      </c>
      <c r="G13" s="10">
        <v>26</v>
      </c>
      <c r="H13" s="10">
        <v>22</v>
      </c>
      <c r="I13" s="10">
        <v>133</v>
      </c>
      <c r="J13" s="10">
        <f t="shared" si="0"/>
        <v>415</v>
      </c>
    </row>
    <row r="14" spans="1:10" ht="16.5">
      <c r="A14" s="8">
        <v>9</v>
      </c>
      <c r="B14" s="2" t="s">
        <v>13</v>
      </c>
      <c r="C14" s="10">
        <v>7</v>
      </c>
      <c r="D14" s="10">
        <v>24</v>
      </c>
      <c r="E14" s="10">
        <v>28</v>
      </c>
      <c r="F14" s="10">
        <v>23</v>
      </c>
      <c r="G14" s="10">
        <v>32</v>
      </c>
      <c r="H14" s="10">
        <v>11</v>
      </c>
      <c r="I14" s="10">
        <v>61</v>
      </c>
      <c r="J14" s="10">
        <f t="shared" si="0"/>
        <v>186</v>
      </c>
    </row>
    <row r="15" spans="1:10" ht="16.5">
      <c r="A15" s="8">
        <v>9</v>
      </c>
      <c r="B15" s="2" t="s">
        <v>40</v>
      </c>
      <c r="C15" s="10">
        <v>16</v>
      </c>
      <c r="D15" s="10">
        <v>14</v>
      </c>
      <c r="E15" s="10">
        <v>16</v>
      </c>
      <c r="F15" s="10">
        <v>37</v>
      </c>
      <c r="G15" s="10">
        <v>17</v>
      </c>
      <c r="H15" s="10">
        <v>9</v>
      </c>
      <c r="I15" s="10">
        <v>3</v>
      </c>
      <c r="J15" s="10">
        <f t="shared" si="0"/>
        <v>112</v>
      </c>
    </row>
    <row r="16" spans="1:10" ht="16.5">
      <c r="A16" s="8">
        <v>9</v>
      </c>
      <c r="B16" s="2" t="s">
        <v>41</v>
      </c>
      <c r="C16" s="10">
        <v>7</v>
      </c>
      <c r="D16" s="10">
        <v>8</v>
      </c>
      <c r="E16" s="10">
        <v>14</v>
      </c>
      <c r="F16" s="10">
        <v>9</v>
      </c>
      <c r="G16" s="10">
        <v>9</v>
      </c>
      <c r="H16" s="10">
        <v>2</v>
      </c>
      <c r="I16" s="10">
        <v>60</v>
      </c>
      <c r="J16" s="10">
        <f t="shared" si="0"/>
        <v>109</v>
      </c>
    </row>
    <row r="17" spans="1:10" ht="16.5">
      <c r="A17" s="8">
        <v>9</v>
      </c>
      <c r="B17" s="2" t="s">
        <v>42</v>
      </c>
      <c r="C17" s="10">
        <v>34</v>
      </c>
      <c r="D17" s="10">
        <v>51</v>
      </c>
      <c r="E17" s="10">
        <v>92</v>
      </c>
      <c r="F17" s="10">
        <v>69</v>
      </c>
      <c r="G17" s="10">
        <v>56</v>
      </c>
      <c r="H17" s="10">
        <v>37</v>
      </c>
      <c r="I17" s="10">
        <v>147</v>
      </c>
      <c r="J17" s="10">
        <f t="shared" si="0"/>
        <v>486</v>
      </c>
    </row>
    <row r="18" spans="1:10" ht="16.5">
      <c r="A18" s="8">
        <v>9</v>
      </c>
      <c r="B18" s="2" t="s">
        <v>43</v>
      </c>
      <c r="C18" s="10">
        <v>5</v>
      </c>
      <c r="D18" s="10">
        <v>45</v>
      </c>
      <c r="E18" s="10">
        <v>29</v>
      </c>
      <c r="F18" s="10">
        <v>22</v>
      </c>
      <c r="G18" s="10">
        <v>23</v>
      </c>
      <c r="H18" s="10">
        <v>15</v>
      </c>
      <c r="I18" s="10">
        <v>78</v>
      </c>
      <c r="J18" s="10">
        <f t="shared" si="0"/>
        <v>217</v>
      </c>
    </row>
    <row r="19" spans="1:10" ht="16.5">
      <c r="A19" s="8">
        <v>9</v>
      </c>
      <c r="B19" s="2" t="s">
        <v>14</v>
      </c>
      <c r="C19" s="10">
        <v>23</v>
      </c>
      <c r="D19" s="10">
        <v>78</v>
      </c>
      <c r="E19" s="10">
        <v>48</v>
      </c>
      <c r="F19" s="10">
        <v>53</v>
      </c>
      <c r="G19" s="10">
        <v>14</v>
      </c>
      <c r="H19" s="10">
        <v>18</v>
      </c>
      <c r="I19" s="10">
        <v>191</v>
      </c>
      <c r="J19" s="10">
        <f t="shared" si="0"/>
        <v>425</v>
      </c>
    </row>
    <row r="20" spans="1:10" ht="16.5">
      <c r="A20" s="8">
        <v>9</v>
      </c>
      <c r="B20" s="2" t="s">
        <v>44</v>
      </c>
      <c r="C20" s="10">
        <v>4</v>
      </c>
      <c r="D20" s="10">
        <v>4</v>
      </c>
      <c r="E20" s="10">
        <v>16</v>
      </c>
      <c r="F20" s="10">
        <v>11</v>
      </c>
      <c r="G20" s="10">
        <v>5</v>
      </c>
      <c r="H20" s="10">
        <v>6</v>
      </c>
      <c r="I20" s="10">
        <v>50</v>
      </c>
      <c r="J20" s="10">
        <f t="shared" si="0"/>
        <v>96</v>
      </c>
    </row>
    <row r="21" spans="1:10" ht="16.5">
      <c r="A21" s="8">
        <v>9</v>
      </c>
      <c r="B21" s="2" t="s">
        <v>51</v>
      </c>
      <c r="C21" s="10">
        <v>8</v>
      </c>
      <c r="D21" s="10">
        <v>19</v>
      </c>
      <c r="E21" s="10">
        <v>19</v>
      </c>
      <c r="F21" s="10">
        <v>19</v>
      </c>
      <c r="G21" s="10">
        <v>21</v>
      </c>
      <c r="H21" s="10">
        <v>6</v>
      </c>
      <c r="I21" s="10">
        <v>76</v>
      </c>
      <c r="J21" s="10">
        <f>SUM(C21:I21)</f>
        <v>168</v>
      </c>
    </row>
    <row r="22" spans="1:10" ht="16.5">
      <c r="A22" s="8">
        <v>9</v>
      </c>
      <c r="B22" s="2" t="s">
        <v>112</v>
      </c>
      <c r="C22" s="10">
        <v>2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f t="shared" si="0"/>
        <v>4</v>
      </c>
    </row>
    <row r="23" spans="1:10" ht="16.5">
      <c r="A23" s="8">
        <v>9</v>
      </c>
      <c r="B23" s="2" t="s">
        <v>94</v>
      </c>
      <c r="C23" s="10">
        <v>0</v>
      </c>
      <c r="D23" s="10">
        <v>2</v>
      </c>
      <c r="E23" s="10">
        <v>0</v>
      </c>
      <c r="F23" s="10">
        <v>0</v>
      </c>
      <c r="G23" s="10">
        <v>1</v>
      </c>
      <c r="H23" s="10">
        <v>0</v>
      </c>
      <c r="I23" s="10">
        <v>1</v>
      </c>
      <c r="J23" s="10">
        <f t="shared" si="0"/>
        <v>4</v>
      </c>
    </row>
    <row r="24" spans="1:10" ht="16.5">
      <c r="A24" s="8">
        <v>9</v>
      </c>
      <c r="B24" s="2" t="s">
        <v>47</v>
      </c>
      <c r="C24" s="10">
        <v>0</v>
      </c>
      <c r="D24" s="10">
        <v>1</v>
      </c>
      <c r="E24" s="10">
        <v>1</v>
      </c>
      <c r="F24" s="10">
        <v>2</v>
      </c>
      <c r="G24" s="10">
        <v>0</v>
      </c>
      <c r="H24" s="10">
        <v>0</v>
      </c>
      <c r="I24" s="10">
        <v>58</v>
      </c>
      <c r="J24" s="10">
        <f t="shared" si="0"/>
        <v>62</v>
      </c>
    </row>
    <row r="25" spans="1:10" ht="16.5">
      <c r="A25" s="8">
        <v>9</v>
      </c>
      <c r="B25" s="2" t="s">
        <v>110</v>
      </c>
      <c r="C25" s="10">
        <v>0</v>
      </c>
      <c r="D25" s="10">
        <v>0</v>
      </c>
      <c r="E25" s="10">
        <v>3</v>
      </c>
      <c r="F25" s="10">
        <v>4</v>
      </c>
      <c r="G25" s="10">
        <v>5</v>
      </c>
      <c r="H25" s="10">
        <v>0</v>
      </c>
      <c r="I25" s="10">
        <v>2</v>
      </c>
      <c r="J25" s="10">
        <f t="shared" si="0"/>
        <v>14</v>
      </c>
    </row>
    <row r="26" spans="1:10" ht="16.5">
      <c r="A26" s="8">
        <v>9</v>
      </c>
      <c r="B26" s="2" t="s">
        <v>111</v>
      </c>
      <c r="C26" s="10">
        <v>2</v>
      </c>
      <c r="D26" s="10">
        <v>0</v>
      </c>
      <c r="E26" s="10">
        <v>0</v>
      </c>
      <c r="F26" s="10">
        <v>0</v>
      </c>
      <c r="G26" s="10">
        <v>2</v>
      </c>
      <c r="H26" s="10">
        <v>0</v>
      </c>
      <c r="I26" s="10">
        <v>0</v>
      </c>
      <c r="J26" s="10">
        <f t="shared" si="0"/>
        <v>4</v>
      </c>
    </row>
    <row r="27" spans="1:10" ht="16.5">
      <c r="A27" s="8">
        <v>9</v>
      </c>
      <c r="B27" s="2" t="s">
        <v>53</v>
      </c>
      <c r="C27" s="10">
        <v>0</v>
      </c>
      <c r="D27" s="10">
        <v>0</v>
      </c>
      <c r="E27" s="10">
        <v>0</v>
      </c>
      <c r="F27" s="10">
        <v>1</v>
      </c>
      <c r="G27" s="10">
        <v>0</v>
      </c>
      <c r="H27" s="10">
        <v>0</v>
      </c>
      <c r="I27" s="10">
        <v>2</v>
      </c>
      <c r="J27" s="10">
        <f t="shared" si="0"/>
        <v>3</v>
      </c>
    </row>
    <row r="28" spans="1:10" ht="16.5">
      <c r="A28" s="3">
        <v>9</v>
      </c>
      <c r="B28" s="2" t="s">
        <v>49</v>
      </c>
      <c r="C28" s="10">
        <v>2</v>
      </c>
      <c r="D28" s="10">
        <v>37</v>
      </c>
      <c r="E28" s="10">
        <v>20</v>
      </c>
      <c r="F28" s="10">
        <v>12</v>
      </c>
      <c r="G28" s="10">
        <v>11</v>
      </c>
      <c r="H28" s="10">
        <v>1</v>
      </c>
      <c r="I28" s="10">
        <v>6</v>
      </c>
      <c r="J28" s="10">
        <f t="shared" si="0"/>
        <v>89</v>
      </c>
    </row>
    <row r="29" spans="1:10" ht="16.5">
      <c r="A29" s="8">
        <v>9</v>
      </c>
      <c r="B29" s="2" t="s">
        <v>116</v>
      </c>
      <c r="C29" s="10">
        <v>1</v>
      </c>
      <c r="D29" s="10">
        <v>2</v>
      </c>
      <c r="E29" s="10">
        <v>1</v>
      </c>
      <c r="F29" s="10">
        <v>3</v>
      </c>
      <c r="G29" s="10">
        <v>3</v>
      </c>
      <c r="H29" s="10">
        <v>1</v>
      </c>
      <c r="I29" s="10">
        <v>2</v>
      </c>
      <c r="J29" s="10">
        <f t="shared" si="0"/>
        <v>13</v>
      </c>
    </row>
    <row r="30" spans="1:10" ht="16.5">
      <c r="A30" s="8">
        <v>9</v>
      </c>
      <c r="B30" s="20" t="s">
        <v>103</v>
      </c>
      <c r="C30" s="10">
        <v>6</v>
      </c>
      <c r="D30" s="10">
        <v>8</v>
      </c>
      <c r="E30" s="10">
        <v>8</v>
      </c>
      <c r="F30" s="10">
        <v>1</v>
      </c>
      <c r="G30" s="10">
        <v>7</v>
      </c>
      <c r="H30" s="10">
        <v>3</v>
      </c>
      <c r="I30" s="10">
        <v>10</v>
      </c>
      <c r="J30" s="10">
        <f t="shared" si="0"/>
        <v>43</v>
      </c>
    </row>
    <row r="31" spans="1:10" ht="16.5">
      <c r="A31" s="8">
        <v>9</v>
      </c>
      <c r="B31" s="2" t="s">
        <v>104</v>
      </c>
      <c r="C31" s="10">
        <v>4</v>
      </c>
      <c r="D31" s="10">
        <v>5</v>
      </c>
      <c r="E31" s="10">
        <v>8</v>
      </c>
      <c r="F31" s="10">
        <v>11</v>
      </c>
      <c r="G31" s="10">
        <v>6</v>
      </c>
      <c r="H31" s="10">
        <v>4</v>
      </c>
      <c r="I31" s="10">
        <v>15</v>
      </c>
      <c r="J31" s="10">
        <f t="shared" si="0"/>
        <v>53</v>
      </c>
    </row>
    <row r="32" spans="1:10" ht="16.5">
      <c r="A32" s="8">
        <v>9</v>
      </c>
      <c r="B32" s="2" t="s">
        <v>15</v>
      </c>
      <c r="C32" s="10">
        <v>14</v>
      </c>
      <c r="D32" s="10">
        <v>12</v>
      </c>
      <c r="E32" s="10">
        <v>12</v>
      </c>
      <c r="F32" s="10">
        <v>15</v>
      </c>
      <c r="G32" s="10">
        <v>7</v>
      </c>
      <c r="H32" s="10">
        <v>11</v>
      </c>
      <c r="I32" s="10">
        <v>121</v>
      </c>
      <c r="J32" s="10">
        <f t="shared" si="0"/>
        <v>192</v>
      </c>
    </row>
    <row r="33" spans="1:10" ht="16.5">
      <c r="A33" s="15"/>
      <c r="B33" s="25" t="s">
        <v>55</v>
      </c>
      <c r="C33" s="12">
        <f aca="true" t="shared" si="1" ref="C33:I33">SUM(C3:C32)</f>
        <v>298</v>
      </c>
      <c r="D33" s="12">
        <f t="shared" si="1"/>
        <v>671</v>
      </c>
      <c r="E33" s="12">
        <f t="shared" si="1"/>
        <v>653</v>
      </c>
      <c r="F33" s="12">
        <f t="shared" si="1"/>
        <v>688</v>
      </c>
      <c r="G33" s="12">
        <f t="shared" si="1"/>
        <v>448</v>
      </c>
      <c r="H33" s="12">
        <f>SUM(H3:H32)</f>
        <v>248</v>
      </c>
      <c r="I33" s="12">
        <f t="shared" si="1"/>
        <v>2139</v>
      </c>
      <c r="J33" s="12">
        <f>SUM(C33:I33)</f>
        <v>5145</v>
      </c>
    </row>
    <row r="34" spans="3:10" ht="16.5">
      <c r="C34" s="1"/>
      <c r="D34" s="1"/>
      <c r="E34" s="1"/>
      <c r="F34" s="1"/>
      <c r="G34" s="1"/>
      <c r="H34" s="1"/>
      <c r="J34" s="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cp:lastPrinted>2014-03-05T08:42:53Z</cp:lastPrinted>
  <dcterms:created xsi:type="dcterms:W3CDTF">2006-06-09T05:55:41Z</dcterms:created>
  <dcterms:modified xsi:type="dcterms:W3CDTF">2015-02-03T04:02:08Z</dcterms:modified>
  <cp:category/>
  <cp:version/>
  <cp:contentType/>
  <cp:contentStatus/>
</cp:coreProperties>
</file>